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2.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3.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4.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5.xml" ContentType="application/vnd.openxmlformats-officedocument.drawingml.chartshape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6.xml" ContentType="application/vnd.openxmlformats-officedocument.drawingml.chartshape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7.xml" ContentType="application/vnd.openxmlformats-officedocument.drawingml.chartshap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8.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9.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0.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1.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2.xml" ContentType="application/vnd.openxmlformats-officedocument.drawingml.chartshapes+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3.xml" ContentType="application/vnd.openxmlformats-officedocument.drawingml.chartshapes+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4.xml" ContentType="application/vnd.openxmlformats-officedocument.drawingml.chartshapes+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5.xml" ContentType="application/vnd.openxmlformats-officedocument.drawingml.chartshapes+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6.xml" ContentType="application/vnd.openxmlformats-officedocument.drawingml.chartshapes+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7.xml" ContentType="application/vnd.openxmlformats-officedocument.drawingml.chartshapes+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8.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9.xml" ContentType="application/vnd.openxmlformats-officedocument.drawingml.chartshap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30.xml" ContentType="application/vnd.openxmlformats-officedocument.drawingml.chartshapes+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31.xml" ContentType="application/vnd.openxmlformats-officedocument.drawingml.chartshape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32.xml" ContentType="application/vnd.openxmlformats-officedocument.drawingml.chartshapes+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3.xml" ContentType="application/vnd.openxmlformats-officedocument.drawingml.chartshapes+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34.xml" ContentType="application/vnd.openxmlformats-officedocument.drawingml.chartshapes+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35.xml" ContentType="application/vnd.openxmlformats-officedocument.drawingml.chartshapes+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36.xml" ContentType="application/vnd.openxmlformats-officedocument.drawingml.chartshapes+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7.xml" ContentType="application/vnd.openxmlformats-officedocument.drawingml.chartshapes+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38.xml" ContentType="application/vnd.openxmlformats-officedocument.drawingml.chartshapes+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9.xml" ContentType="application/vnd.openxmlformats-officedocument.drawingml.chartshapes+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40.xml" ContentType="application/vnd.openxmlformats-officedocument.drawingml.chartshapes+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41.xml" ContentType="application/vnd.openxmlformats-officedocument.drawingml.chartshapes+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42.xml" ContentType="application/vnd.openxmlformats-officedocument.drawingml.chartshapes+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43.xml" ContentType="application/vnd.openxmlformats-officedocument.drawingml.chartshapes+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4.xml" ContentType="application/vnd.openxmlformats-officedocument.drawingml.chartshapes+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45.xml" ContentType="application/vnd.openxmlformats-officedocument.drawingml.chartshapes+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46.xml" ContentType="application/vnd.openxmlformats-officedocument.drawingml.chartshapes+xml"/>
  <Override PartName="/xl/drawings/drawing47.xml" ContentType="application/vnd.openxmlformats-officedocument.drawing+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48.xml" ContentType="application/vnd.openxmlformats-officedocument.drawingml.chartshapes+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49.xml" ContentType="application/vnd.openxmlformats-officedocument.drawingml.chartshapes+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50.xml" ContentType="application/vnd.openxmlformats-officedocument.drawingml.chartshapes+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51.xml" ContentType="application/vnd.openxmlformats-officedocument.drawingml.chartshapes+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52.xml" ContentType="application/vnd.openxmlformats-officedocument.drawingml.chartshapes+xml"/>
  <Override PartName="/xl/drawings/drawing53.xml" ContentType="application/vnd.openxmlformats-officedocument.drawing+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54.xml" ContentType="application/vnd.openxmlformats-officedocument.drawingml.chartshapes+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55.xml" ContentType="application/vnd.openxmlformats-officedocument.drawingml.chartshapes+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56.xml" ContentType="application/vnd.openxmlformats-officedocument.drawingml.chartshapes+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57.xml" ContentType="application/vnd.openxmlformats-officedocument.drawingml.chartshapes+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58.xml" ContentType="application/vnd.openxmlformats-officedocument.drawingml.chartshapes+xml"/>
  <Override PartName="/xl/drawings/drawing59.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60.xml" ContentType="application/vnd.openxmlformats-officedocument.drawingml.chartshapes+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61.xml" ContentType="application/vnd.openxmlformats-officedocument.drawingml.chartshapes+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62.xml" ContentType="application/vnd.openxmlformats-officedocument.drawingml.chartshapes+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63.xml" ContentType="application/vnd.openxmlformats-officedocument.drawingml.chartshapes+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64.xml" ContentType="application/vnd.openxmlformats-officedocument.drawingml.chartshapes+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65.xml" ContentType="application/vnd.openxmlformats-officedocument.drawingml.chartshapes+xml"/>
  <Override PartName="/xl/drawings/drawing66.xml" ContentType="application/vnd.openxmlformats-officedocument.drawing+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67.xml" ContentType="application/vnd.openxmlformats-officedocument.drawingml.chartshapes+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68.xml" ContentType="application/vnd.openxmlformats-officedocument.drawingml.chartshapes+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69.xml" ContentType="application/vnd.openxmlformats-officedocument.drawingml.chartshapes+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70.xml" ContentType="application/vnd.openxmlformats-officedocument.drawingml.chartshapes+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71.xml" ContentType="application/vnd.openxmlformats-officedocument.drawingml.chartshapes+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72.xml" ContentType="application/vnd.openxmlformats-officedocument.drawingml.chartshapes+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73.xml" ContentType="application/vnd.openxmlformats-officedocument.drawingml.chartshapes+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74.xml" ContentType="application/vnd.openxmlformats-officedocument.drawingml.chartshapes+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75.xml" ContentType="application/vnd.openxmlformats-officedocument.drawingml.chartshapes+xml"/>
  <Override PartName="/xl/drawings/drawing76.xml" ContentType="application/vnd.openxmlformats-officedocument.drawing+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77.xml" ContentType="application/vnd.openxmlformats-officedocument.drawingml.chartshapes+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78.xml" ContentType="application/vnd.openxmlformats-officedocument.drawingml.chartshapes+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79.xml" ContentType="application/vnd.openxmlformats-officedocument.drawingml.chartshapes+xml"/>
  <Override PartName="/xl/drawings/drawing80.xml" ContentType="application/vnd.openxmlformats-officedocument.drawing+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81.xml" ContentType="application/vnd.openxmlformats-officedocument.drawingml.chartshapes+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82.xml" ContentType="application/vnd.openxmlformats-officedocument.drawingml.chartshapes+xml"/>
  <Override PartName="/xl/drawings/drawing83.xml" ContentType="application/vnd.openxmlformats-officedocument.drawing+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84.xml" ContentType="application/vnd.openxmlformats-officedocument.drawingml.chartshapes+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85.xml" ContentType="application/vnd.openxmlformats-officedocument.drawingml.chartshapes+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drawings/drawing86.xml" ContentType="application/vnd.openxmlformats-officedocument.drawingml.chartshapes+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drawings/drawing87.xml" ContentType="application/vnd.openxmlformats-officedocument.drawingml.chartshapes+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drawings/drawing88.xml" ContentType="application/vnd.openxmlformats-officedocument.drawingml.chartshapes+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drawings/drawing89.xml" ContentType="application/vnd.openxmlformats-officedocument.drawingml.chartshapes+xml"/>
  <Override PartName="/xl/drawings/drawing90.xml" ContentType="application/vnd.openxmlformats-officedocument.drawing+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91.xml" ContentType="application/vnd.openxmlformats-officedocument.drawingml.chartshapes+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drawings/drawing92.xml" ContentType="application/vnd.openxmlformats-officedocument.drawingml.chartshapes+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drawings/drawing93.xml" ContentType="application/vnd.openxmlformats-officedocument.drawingml.chartshapes+xml"/>
  <Override PartName="/xl/drawings/drawing94.xml" ContentType="application/vnd.openxmlformats-officedocument.drawing+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drawings/drawing95.xml" ContentType="application/vnd.openxmlformats-officedocument.drawingml.chartshapes+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drawings/drawing96.xml" ContentType="application/vnd.openxmlformats-officedocument.drawingml.chartshapes+xml"/>
  <Override PartName="/xl/drawings/drawing97.xml" ContentType="application/vnd.openxmlformats-officedocument.drawing+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drawings/drawing98.xml" ContentType="application/vnd.openxmlformats-officedocument.drawingml.chartshapes+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drawings/drawing99.xml" ContentType="application/vnd.openxmlformats-officedocument.drawingml.chartshapes+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drawings/drawing100.xml" ContentType="application/vnd.openxmlformats-officedocument.drawingml.chartshapes+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drawings/drawing101.xml" ContentType="application/vnd.openxmlformats-officedocument.drawingml.chartshapes+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drawings/drawing102.xml" ContentType="application/vnd.openxmlformats-officedocument.drawingml.chartshapes+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drawings/drawing103.xml" ContentType="application/vnd.openxmlformats-officedocument.drawingml.chartshapes+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drawings/drawing104.xml" ContentType="application/vnd.openxmlformats-officedocument.drawingml.chartshapes+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drawings/drawing105.xml" ContentType="application/vnd.openxmlformats-officedocument.drawingml.chartshapes+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drawings/drawing106.xml" ContentType="application/vnd.openxmlformats-officedocument.drawingml.chartshapes+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drawings/drawing107.xml" ContentType="application/vnd.openxmlformats-officedocument.drawingml.chartshapes+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drawings/drawing108.xml" ContentType="application/vnd.openxmlformats-officedocument.drawingml.chartshapes+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drawings/drawing109.xml" ContentType="application/vnd.openxmlformats-officedocument.drawingml.chartshapes+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drawings/drawing110.xml" ContentType="application/vnd.openxmlformats-officedocument.drawingml.chartshapes+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drawings/drawing111.xml" ContentType="application/vnd.openxmlformats-officedocument.drawingml.chartshapes+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drawings/drawing112.xml" ContentType="application/vnd.openxmlformats-officedocument.drawingml.chartshapes+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drawings/drawing113.xml" ContentType="application/vnd.openxmlformats-officedocument.drawingml.chartshapes+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drawings/drawing114.xml" ContentType="application/vnd.openxmlformats-officedocument.drawingml.chartshapes+xml"/>
  <Override PartName="/xl/charts/chart100.xml" ContentType="application/vnd.openxmlformats-officedocument.drawingml.chart+xml"/>
  <Override PartName="/xl/charts/style100.xml" ContentType="application/vnd.ms-office.chartstyle+xml"/>
  <Override PartName="/xl/charts/colors100.xml" ContentType="application/vnd.ms-office.chartcolorstyle+xml"/>
  <Override PartName="/xl/drawings/drawing115.xml" ContentType="application/vnd.openxmlformats-officedocument.drawingml.chartshapes+xml"/>
  <Override PartName="/xl/charts/chart101.xml" ContentType="application/vnd.openxmlformats-officedocument.drawingml.chart+xml"/>
  <Override PartName="/xl/charts/style101.xml" ContentType="application/vnd.ms-office.chartstyle+xml"/>
  <Override PartName="/xl/charts/colors101.xml" ContentType="application/vnd.ms-office.chartcolorstyle+xml"/>
  <Override PartName="/xl/drawings/drawing116.xml" ContentType="application/vnd.openxmlformats-officedocument.drawingml.chartshapes+xml"/>
  <Override PartName="/xl/charts/chart102.xml" ContentType="application/vnd.openxmlformats-officedocument.drawingml.chart+xml"/>
  <Override PartName="/xl/charts/style102.xml" ContentType="application/vnd.ms-office.chartstyle+xml"/>
  <Override PartName="/xl/charts/colors102.xml" ContentType="application/vnd.ms-office.chartcolorstyle+xml"/>
  <Override PartName="/xl/drawings/drawing117.xml" ContentType="application/vnd.openxmlformats-officedocument.drawingml.chartshapes+xml"/>
  <Override PartName="/xl/charts/chart103.xml" ContentType="application/vnd.openxmlformats-officedocument.drawingml.chart+xml"/>
  <Override PartName="/xl/charts/style103.xml" ContentType="application/vnd.ms-office.chartstyle+xml"/>
  <Override PartName="/xl/charts/colors103.xml" ContentType="application/vnd.ms-office.chartcolorstyle+xml"/>
  <Override PartName="/xl/drawings/drawing118.xml" ContentType="application/vnd.openxmlformats-officedocument.drawingml.chartshapes+xml"/>
  <Override PartName="/xl/charts/chart104.xml" ContentType="application/vnd.openxmlformats-officedocument.drawingml.chart+xml"/>
  <Override PartName="/xl/charts/style104.xml" ContentType="application/vnd.ms-office.chartstyle+xml"/>
  <Override PartName="/xl/charts/colors104.xml" ContentType="application/vnd.ms-office.chartcolorstyle+xml"/>
  <Override PartName="/xl/drawings/drawing119.xml" ContentType="application/vnd.openxmlformats-officedocument.drawingml.chartshapes+xml"/>
  <Override PartName="/xl/charts/chart105.xml" ContentType="application/vnd.openxmlformats-officedocument.drawingml.chart+xml"/>
  <Override PartName="/xl/charts/style105.xml" ContentType="application/vnd.ms-office.chartstyle+xml"/>
  <Override PartName="/xl/charts/colors105.xml" ContentType="application/vnd.ms-office.chartcolorstyle+xml"/>
  <Override PartName="/xl/drawings/drawing120.xml" ContentType="application/vnd.openxmlformats-officedocument.drawingml.chartshapes+xml"/>
  <Override PartName="/xl/charts/chart106.xml" ContentType="application/vnd.openxmlformats-officedocument.drawingml.chart+xml"/>
  <Override PartName="/xl/charts/style106.xml" ContentType="application/vnd.ms-office.chartstyle+xml"/>
  <Override PartName="/xl/charts/colors106.xml" ContentType="application/vnd.ms-office.chartcolorstyle+xml"/>
  <Override PartName="/xl/drawings/drawing121.xml" ContentType="application/vnd.openxmlformats-officedocument.drawingml.chartshapes+xml"/>
  <Override PartName="/xl/charts/chart107.xml" ContentType="application/vnd.openxmlformats-officedocument.drawingml.chart+xml"/>
  <Override PartName="/xl/charts/style107.xml" ContentType="application/vnd.ms-office.chartstyle+xml"/>
  <Override PartName="/xl/charts/colors107.xml" ContentType="application/vnd.ms-office.chartcolorstyle+xml"/>
  <Override PartName="/xl/drawings/drawing122.xml" ContentType="application/vnd.openxmlformats-officedocument.drawingml.chartshapes+xml"/>
  <Override PartName="/xl/charts/chart108.xml" ContentType="application/vnd.openxmlformats-officedocument.drawingml.chart+xml"/>
  <Override PartName="/xl/charts/style108.xml" ContentType="application/vnd.ms-office.chartstyle+xml"/>
  <Override PartName="/xl/charts/colors108.xml" ContentType="application/vnd.ms-office.chartcolorstyle+xml"/>
  <Override PartName="/xl/drawings/drawing123.xml" ContentType="application/vnd.openxmlformats-officedocument.drawingml.chartshapes+xml"/>
  <Override PartName="/xl/charts/chart109.xml" ContentType="application/vnd.openxmlformats-officedocument.drawingml.chart+xml"/>
  <Override PartName="/xl/charts/style109.xml" ContentType="application/vnd.ms-office.chartstyle+xml"/>
  <Override PartName="/xl/charts/colors109.xml" ContentType="application/vnd.ms-office.chartcolorstyle+xml"/>
  <Override PartName="/xl/drawings/drawing124.xml" ContentType="application/vnd.openxmlformats-officedocument.drawingml.chartshapes+xml"/>
  <Override PartName="/xl/charts/chart110.xml" ContentType="application/vnd.openxmlformats-officedocument.drawingml.chart+xml"/>
  <Override PartName="/xl/charts/style110.xml" ContentType="application/vnd.ms-office.chartstyle+xml"/>
  <Override PartName="/xl/charts/colors110.xml" ContentType="application/vnd.ms-office.chartcolorstyle+xml"/>
  <Override PartName="/xl/drawings/drawing125.xml" ContentType="application/vnd.openxmlformats-officedocument.drawingml.chartshapes+xml"/>
  <Override PartName="/xl/charts/chart111.xml" ContentType="application/vnd.openxmlformats-officedocument.drawingml.chart+xml"/>
  <Override PartName="/xl/charts/style111.xml" ContentType="application/vnd.ms-office.chartstyle+xml"/>
  <Override PartName="/xl/charts/colors111.xml" ContentType="application/vnd.ms-office.chartcolorstyle+xml"/>
  <Override PartName="/xl/drawings/drawing126.xml" ContentType="application/vnd.openxmlformats-officedocument.drawingml.chartshapes+xml"/>
  <Override PartName="/xl/charts/chart112.xml" ContentType="application/vnd.openxmlformats-officedocument.drawingml.chart+xml"/>
  <Override PartName="/xl/charts/style112.xml" ContentType="application/vnd.ms-office.chartstyle+xml"/>
  <Override PartName="/xl/charts/colors112.xml" ContentType="application/vnd.ms-office.chartcolorstyle+xml"/>
  <Override PartName="/xl/drawings/drawing127.xml" ContentType="application/vnd.openxmlformats-officedocument.drawingml.chartshapes+xml"/>
  <Override PartName="/xl/charts/chart113.xml" ContentType="application/vnd.openxmlformats-officedocument.drawingml.chart+xml"/>
  <Override PartName="/xl/charts/style113.xml" ContentType="application/vnd.ms-office.chartstyle+xml"/>
  <Override PartName="/xl/charts/colors113.xml" ContentType="application/vnd.ms-office.chartcolorstyle+xml"/>
  <Override PartName="/xl/drawings/drawing128.xml" ContentType="application/vnd.openxmlformats-officedocument.drawingml.chartshapes+xml"/>
  <Override PartName="/xl/charts/chart114.xml" ContentType="application/vnd.openxmlformats-officedocument.drawingml.chart+xml"/>
  <Override PartName="/xl/charts/style114.xml" ContentType="application/vnd.ms-office.chartstyle+xml"/>
  <Override PartName="/xl/charts/colors114.xml" ContentType="application/vnd.ms-office.chartcolorstyle+xml"/>
  <Override PartName="/xl/drawings/drawing129.xml" ContentType="application/vnd.openxmlformats-officedocument.drawingml.chartshapes+xml"/>
  <Override PartName="/xl/charts/chart115.xml" ContentType="application/vnd.openxmlformats-officedocument.drawingml.chart+xml"/>
  <Override PartName="/xl/charts/style115.xml" ContentType="application/vnd.ms-office.chartstyle+xml"/>
  <Override PartName="/xl/charts/colors115.xml" ContentType="application/vnd.ms-office.chartcolorstyle+xml"/>
  <Override PartName="/xl/drawings/drawing130.xml" ContentType="application/vnd.openxmlformats-officedocument.drawingml.chartshapes+xml"/>
  <Override PartName="/xl/charts/chart116.xml" ContentType="application/vnd.openxmlformats-officedocument.drawingml.chart+xml"/>
  <Override PartName="/xl/charts/style116.xml" ContentType="application/vnd.ms-office.chartstyle+xml"/>
  <Override PartName="/xl/charts/colors116.xml" ContentType="application/vnd.ms-office.chartcolorstyle+xml"/>
  <Override PartName="/xl/drawings/drawing131.xml" ContentType="application/vnd.openxmlformats-officedocument.drawingml.chartshapes+xml"/>
  <Override PartName="/xl/charts/chart117.xml" ContentType="application/vnd.openxmlformats-officedocument.drawingml.chart+xml"/>
  <Override PartName="/xl/charts/style117.xml" ContentType="application/vnd.ms-office.chartstyle+xml"/>
  <Override PartName="/xl/charts/colors117.xml" ContentType="application/vnd.ms-office.chartcolorstyle+xml"/>
  <Override PartName="/xl/drawings/drawing132.xml" ContentType="application/vnd.openxmlformats-officedocument.drawingml.chartshapes+xml"/>
  <Override PartName="/xl/charts/chart118.xml" ContentType="application/vnd.openxmlformats-officedocument.drawingml.chart+xml"/>
  <Override PartName="/xl/charts/style118.xml" ContentType="application/vnd.ms-office.chartstyle+xml"/>
  <Override PartName="/xl/charts/colors118.xml" ContentType="application/vnd.ms-office.chartcolorstyle+xml"/>
  <Override PartName="/xl/drawings/drawing133.xml" ContentType="application/vnd.openxmlformats-officedocument.drawingml.chartshapes+xml"/>
  <Override PartName="/xl/charts/chart119.xml" ContentType="application/vnd.openxmlformats-officedocument.drawingml.chart+xml"/>
  <Override PartName="/xl/charts/style119.xml" ContentType="application/vnd.ms-office.chartstyle+xml"/>
  <Override PartName="/xl/charts/colors119.xml" ContentType="application/vnd.ms-office.chartcolorstyle+xml"/>
  <Override PartName="/xl/drawings/drawing134.xml" ContentType="application/vnd.openxmlformats-officedocument.drawingml.chartshapes+xml"/>
  <Override PartName="/xl/charts/chart120.xml" ContentType="application/vnd.openxmlformats-officedocument.drawingml.chart+xml"/>
  <Override PartName="/xl/charts/style120.xml" ContentType="application/vnd.ms-office.chartstyle+xml"/>
  <Override PartName="/xl/charts/colors120.xml" ContentType="application/vnd.ms-office.chartcolorstyle+xml"/>
  <Override PartName="/xl/drawings/drawing135.xml" ContentType="application/vnd.openxmlformats-officedocument.drawingml.chartshapes+xml"/>
  <Override PartName="/xl/charts/chart121.xml" ContentType="application/vnd.openxmlformats-officedocument.drawingml.chart+xml"/>
  <Override PartName="/xl/charts/style121.xml" ContentType="application/vnd.ms-office.chartstyle+xml"/>
  <Override PartName="/xl/charts/colors121.xml" ContentType="application/vnd.ms-office.chartcolorstyle+xml"/>
  <Override PartName="/xl/drawings/drawing136.xml" ContentType="application/vnd.openxmlformats-officedocument.drawingml.chartshapes+xml"/>
  <Override PartName="/xl/charts/chart122.xml" ContentType="application/vnd.openxmlformats-officedocument.drawingml.chart+xml"/>
  <Override PartName="/xl/charts/style122.xml" ContentType="application/vnd.ms-office.chartstyle+xml"/>
  <Override PartName="/xl/charts/colors122.xml" ContentType="application/vnd.ms-office.chartcolorstyle+xml"/>
  <Override PartName="/xl/drawings/drawing137.xml" ContentType="application/vnd.openxmlformats-officedocument.drawingml.chartshapes+xml"/>
  <Override PartName="/xl/charts/chart123.xml" ContentType="application/vnd.openxmlformats-officedocument.drawingml.chart+xml"/>
  <Override PartName="/xl/charts/style123.xml" ContentType="application/vnd.ms-office.chartstyle+xml"/>
  <Override PartName="/xl/charts/colors123.xml" ContentType="application/vnd.ms-office.chartcolorstyle+xml"/>
  <Override PartName="/xl/drawings/drawing138.xml" ContentType="application/vnd.openxmlformats-officedocument.drawingml.chartshapes+xml"/>
  <Override PartName="/xl/drawings/drawing139.xml" ContentType="application/vnd.openxmlformats-officedocument.drawing+xml"/>
  <Override PartName="/xl/namedSheetViews/namedSheetView1.xml" ContentType="application/vnd.ms-excel.namedsheetviews+xml"/>
  <Override PartName="/xl/drawings/drawing140.xml" ContentType="application/vnd.openxmlformats-officedocument.drawing+xml"/>
  <Override PartName="/xl/drawings/drawing141.xml" ContentType="application/vnd.openxmlformats-officedocument.drawing+xml"/>
  <Override PartName="/xl/drawings/drawing142.xml" ContentType="application/vnd.openxmlformats-officedocument.drawing+xml"/>
  <Override PartName="/xl/drawings/drawing143.xml" ContentType="application/vnd.openxmlformats-officedocument.drawing+xml"/>
  <Override PartName="/xl/drawings/drawing144.xml" ContentType="application/vnd.openxmlformats-officedocument.drawing+xml"/>
  <Override PartName="/xl/drawings/drawing145.xml" ContentType="application/vnd.openxmlformats-officedocument.drawing+xml"/>
  <Override PartName="/xl/drawings/drawing146.xml" ContentType="application/vnd.openxmlformats-officedocument.drawing+xml"/>
  <Override PartName="/xl/drawings/drawing147.xml" ContentType="application/vnd.openxmlformats-officedocument.drawing+xml"/>
  <Override PartName="/xl/drawings/drawing148.xml" ContentType="application/vnd.openxmlformats-officedocument.drawing+xml"/>
  <Override PartName="/xl/drawings/drawing149.xml" ContentType="application/vnd.openxmlformats-officedocument.drawing+xml"/>
  <Override PartName="/xl/drawings/drawing15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mc:AlternateContent xmlns:mc="http://schemas.openxmlformats.org/markup-compatibility/2006">
    <mc:Choice Requires="x15">
      <x15ac:absPath xmlns:x15ac="http://schemas.microsoft.com/office/spreadsheetml/2010/11/ac" url="C:\Users\skeogh\OneDrive - Sexual and Reproductive Health Matters\Desktop\GAMA\Wellbeing\"/>
    </mc:Choice>
  </mc:AlternateContent>
  <xr:revisionPtr revIDLastSave="0" documentId="13_ncr:1_{82ECA832-C947-4C2E-BBAB-7806C75F0001}" xr6:coauthVersionLast="47" xr6:coauthVersionMax="47" xr10:uidLastSave="{00000000-0000-0000-0000-000000000000}"/>
  <workbookProtection workbookAlgorithmName="SHA-512" workbookHashValue="u1bGMeP6XwF8f3RQjik9yTs6jHXtFE1Px684HYLuR+XE47lTnfLSmFWDSiO5levPCyg5CWHtPc8uWWaE02dYpw==" workbookSaltValue="lqkqodhYBOXemSuK7idZJg==" workbookSpinCount="100000" lockStructure="1"/>
  <bookViews>
    <workbookView xWindow="-110" yWindow="-110" windowWidth="22780" windowHeight="14660" tabRatio="910" firstSheet="17" activeTab="19" xr2:uid="{759F2591-6992-4545-87B7-6FBC187613EC}"/>
  </bookViews>
  <sheets>
    <sheet name="dropdowns" sheetId="15" state="hidden" r:id="rId1"/>
    <sheet name="Instructions" sheetId="126" r:id="rId2"/>
    <sheet name="Admin" sheetId="127" r:id="rId3"/>
    <sheet name="Roadmap" sheetId="93" r:id="rId4"/>
    <sheet name="Data source inventory" sheetId="83" r:id="rId5"/>
    <sheet name="GAMA indicator list" sheetId="91" r:id="rId6"/>
    <sheet name="GAMA visuals locked" sheetId="125" r:id="rId7"/>
    <sheet name="GAMA General health" sheetId="92" r:id="rId8"/>
    <sheet name="GAMA Substance use" sheetId="117" r:id="rId9"/>
    <sheet name="GAMA Diet and activity" sheetId="118" r:id="rId10"/>
    <sheet name="GAMA Healthy sexuality" sheetId="119" r:id="rId11"/>
    <sheet name="GAMA Mental health" sheetId="120" r:id="rId12"/>
    <sheet name="GAMA Connectedness" sheetId="121" r:id="rId13"/>
    <sheet name="GAMA Safety &amp; supportive envir" sheetId="122" r:id="rId14"/>
    <sheet name="GAMA Learning" sheetId="123" r:id="rId15"/>
    <sheet name="GAMA Agency &amp; resilience" sheetId="124" r:id="rId16"/>
    <sheet name="GAMA visuals editable" sheetId="128" r:id="rId17"/>
    <sheet name="Standardized internat'l surveys" sheetId="84" r:id="rId18"/>
    <sheet name="Country-specific data sources" sheetId="85" r:id="rId19"/>
    <sheet name="Data availability" sheetId="86" r:id="rId20"/>
    <sheet name="GAMA Policy &amp; system indicators" sheetId="90" r:id="rId21"/>
    <sheet name="Government process indicators" sheetId="109" r:id="rId22"/>
    <sheet name="1. Intersectoral collaboration" sheetId="110" r:id="rId23"/>
    <sheet name="2. National plan" sheetId="111" r:id="rId24"/>
    <sheet name="3. Communication strategy" sheetId="112" r:id="rId25"/>
    <sheet name="4. Data review" sheetId="113" r:id="rId26"/>
    <sheet name="5. Data for decision-making" sheetId="114" r:id="rId27"/>
    <sheet name="6. Data dissemination" sheetId="115" r:id="rId28"/>
    <sheet name="GAMA indicator metadata" sheetId="11" r:id="rId29"/>
    <sheet name="Footnotes" sheetId="87" r:id="rId30"/>
  </sheets>
  <definedNames>
    <definedName name="_xlnm._FilterDatabase" localSheetId="18" hidden="1">'Country-specific data sources'!$A$3:$AJ$19</definedName>
    <definedName name="_xlnm._FilterDatabase" localSheetId="5" hidden="1">'GAMA indicator list'!$C$77:$N$106</definedName>
    <definedName name="_xlnm._FilterDatabase" localSheetId="28" hidden="1">'GAMA indicator metadata'!$B$2:$N$49</definedName>
    <definedName name="_xlnm._FilterDatabase" localSheetId="3" hidden="1">Roadmap!$C$29:$G$54</definedName>
    <definedName name="_xlnm._FilterDatabase" localSheetId="17" hidden="1">'Standardized internat''l surveys'!$B$2:$D$704</definedName>
    <definedName name="_ftn1" localSheetId="17">'Standardized internat''l surveys'!#REF!</definedName>
    <definedName name="_ftnref1" localSheetId="17">'Standardized internat''l surveys'!#REF!</definedName>
    <definedName name="_Hlk64062119" localSheetId="17">'Standardized internat''l surveys'!#REF!</definedName>
    <definedName name="nav_tab_37" localSheetId="15">'GAMA Agency &amp; resilience'!#REF!</definedName>
    <definedName name="nav_tab_37" localSheetId="12">'GAMA Connectedness'!#REF!</definedName>
    <definedName name="nav_tab_37" localSheetId="9">'GAMA Diet and activity'!#REF!</definedName>
    <definedName name="nav_tab_37" localSheetId="7">'GAMA General health'!$I$1</definedName>
    <definedName name="nav_tab_37" localSheetId="10">'GAMA Healthy sexuality'!#REF!</definedName>
    <definedName name="nav_tab_37" localSheetId="14">'GAMA Learning'!#REF!</definedName>
    <definedName name="nav_tab_37" localSheetId="11">'GAMA Mental health'!#REF!</definedName>
    <definedName name="nav_tab_37" localSheetId="13">'GAMA Safety &amp; supportive envir'!#REF!</definedName>
    <definedName name="nav_tab_37" localSheetId="8">'GAMA Substance use'!#REF!</definedName>
    <definedName name="_xlnm.Print_Titles" localSheetId="18">'Country-specific data sources'!$3:$3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E38" i="86" l="1"/>
  <c r="AD38" i="86"/>
  <c r="AC38" i="86"/>
  <c r="AB38" i="86"/>
  <c r="AA38" i="86"/>
  <c r="Z38" i="86"/>
  <c r="Y38" i="86"/>
  <c r="X38" i="86"/>
  <c r="W38" i="86"/>
  <c r="V38" i="86"/>
  <c r="U38" i="86"/>
  <c r="T38" i="86"/>
  <c r="S38" i="86"/>
  <c r="R38" i="86"/>
  <c r="Q38" i="86"/>
  <c r="P38" i="86"/>
  <c r="O38" i="86"/>
  <c r="N38" i="86"/>
  <c r="M38" i="86"/>
  <c r="L38" i="86"/>
  <c r="K38" i="86"/>
  <c r="J38" i="86"/>
  <c r="I38" i="86"/>
  <c r="H38" i="86"/>
  <c r="G38" i="86"/>
  <c r="F38" i="86"/>
  <c r="E38" i="86"/>
  <c r="D38" i="86"/>
  <c r="C38" i="86"/>
  <c r="E22" i="86" l="1"/>
  <c r="E11" i="86"/>
  <c r="E8" i="86"/>
  <c r="E5" i="86"/>
  <c r="I5" i="86"/>
  <c r="N1" i="11" l="1"/>
  <c r="M1" i="11"/>
  <c r="L1" i="11"/>
  <c r="K1" i="11"/>
  <c r="J1" i="11"/>
  <c r="I1" i="11"/>
  <c r="H1" i="11"/>
  <c r="G1" i="11"/>
  <c r="F1" i="11"/>
  <c r="E1" i="11"/>
  <c r="D1" i="11"/>
  <c r="C1" i="11"/>
  <c r="AE37" i="86"/>
  <c r="AD37" i="86"/>
  <c r="AC37" i="86"/>
  <c r="AB37" i="86"/>
  <c r="AA37" i="86"/>
  <c r="Z37" i="86"/>
  <c r="Y37" i="86"/>
  <c r="X37" i="86"/>
  <c r="W37" i="86"/>
  <c r="V37" i="86"/>
  <c r="U37" i="86"/>
  <c r="T37" i="86"/>
  <c r="S37" i="86"/>
  <c r="R37" i="86"/>
  <c r="Q37" i="86"/>
  <c r="AE36" i="86"/>
  <c r="AD36" i="86"/>
  <c r="AC36" i="86"/>
  <c r="AB36" i="86"/>
  <c r="AA36" i="86"/>
  <c r="Z36" i="86"/>
  <c r="Y36" i="86"/>
  <c r="X36" i="86"/>
  <c r="W36" i="86"/>
  <c r="V36" i="86"/>
  <c r="U36" i="86"/>
  <c r="T36" i="86"/>
  <c r="S36" i="86"/>
  <c r="R36" i="86"/>
  <c r="Q36" i="86"/>
  <c r="M36" i="86"/>
  <c r="H36" i="86"/>
  <c r="AE35" i="86"/>
  <c r="AD35" i="86"/>
  <c r="AC35" i="86"/>
  <c r="AB35" i="86"/>
  <c r="AA35" i="86"/>
  <c r="Z35" i="86"/>
  <c r="Y35" i="86"/>
  <c r="X35" i="86"/>
  <c r="W35" i="86"/>
  <c r="V35" i="86"/>
  <c r="U35" i="86"/>
  <c r="T35" i="86"/>
  <c r="S35" i="86"/>
  <c r="R35" i="86"/>
  <c r="Q35" i="86"/>
  <c r="O35" i="86"/>
  <c r="M35" i="86"/>
  <c r="H35" i="86"/>
  <c r="G35" i="86"/>
  <c r="AE34" i="86"/>
  <c r="AD34" i="86"/>
  <c r="AC34" i="86"/>
  <c r="AB34" i="86"/>
  <c r="AA34" i="86"/>
  <c r="Z34" i="86"/>
  <c r="Y34" i="86"/>
  <c r="X34" i="86"/>
  <c r="W34" i="86"/>
  <c r="V34" i="86"/>
  <c r="U34" i="86"/>
  <c r="T34" i="86"/>
  <c r="S34" i="86"/>
  <c r="R34" i="86"/>
  <c r="Q34" i="86"/>
  <c r="M34" i="86"/>
  <c r="D34" i="86"/>
  <c r="AE33" i="86"/>
  <c r="AD33" i="86"/>
  <c r="AC33" i="86"/>
  <c r="AB33" i="86"/>
  <c r="AA33" i="86"/>
  <c r="Z33" i="86"/>
  <c r="Y33" i="86"/>
  <c r="X33" i="86"/>
  <c r="W33" i="86"/>
  <c r="V33" i="86"/>
  <c r="U33" i="86"/>
  <c r="T33" i="86"/>
  <c r="S33" i="86"/>
  <c r="R33" i="86"/>
  <c r="Q33" i="86"/>
  <c r="F33" i="86"/>
  <c r="D33" i="86"/>
  <c r="AE32" i="86"/>
  <c r="AD32" i="86"/>
  <c r="AC32" i="86"/>
  <c r="AB32" i="86"/>
  <c r="AA32" i="86"/>
  <c r="Z32" i="86"/>
  <c r="Y32" i="86"/>
  <c r="X32" i="86"/>
  <c r="W32" i="86"/>
  <c r="V32" i="86"/>
  <c r="U32" i="86"/>
  <c r="T32" i="86"/>
  <c r="S32" i="86"/>
  <c r="R32" i="86"/>
  <c r="Q32" i="86"/>
  <c r="L32" i="86"/>
  <c r="G32" i="86"/>
  <c r="D32" i="86"/>
  <c r="AE31" i="86"/>
  <c r="AD31" i="86"/>
  <c r="AC31" i="86"/>
  <c r="AB31" i="86"/>
  <c r="AA31" i="86"/>
  <c r="Z31" i="86"/>
  <c r="Y31" i="86"/>
  <c r="X31" i="86"/>
  <c r="W31" i="86"/>
  <c r="V31" i="86"/>
  <c r="U31" i="86"/>
  <c r="T31" i="86"/>
  <c r="S31" i="86"/>
  <c r="R31" i="86"/>
  <c r="Q31" i="86"/>
  <c r="M31" i="86"/>
  <c r="N31" i="86"/>
  <c r="F31" i="86"/>
  <c r="D31" i="86"/>
  <c r="AE30" i="86"/>
  <c r="AD30" i="86"/>
  <c r="AC30" i="86"/>
  <c r="AB30" i="86"/>
  <c r="AA30" i="86"/>
  <c r="Z30" i="86"/>
  <c r="Y30" i="86"/>
  <c r="X30" i="86"/>
  <c r="W30" i="86"/>
  <c r="V30" i="86"/>
  <c r="U30" i="86"/>
  <c r="T30" i="86"/>
  <c r="S30" i="86"/>
  <c r="R30" i="86"/>
  <c r="Q30" i="86"/>
  <c r="AE29" i="86"/>
  <c r="AD29" i="86"/>
  <c r="AC29" i="86"/>
  <c r="AB29" i="86"/>
  <c r="AA29" i="86"/>
  <c r="Z29" i="86"/>
  <c r="Y29" i="86"/>
  <c r="X29" i="86"/>
  <c r="W29" i="86"/>
  <c r="V29" i="86"/>
  <c r="U29" i="86"/>
  <c r="T29" i="86"/>
  <c r="S29" i="86"/>
  <c r="R29" i="86"/>
  <c r="Q29" i="86"/>
  <c r="O29" i="86"/>
  <c r="M29" i="86"/>
  <c r="P29" i="86"/>
  <c r="N29" i="86"/>
  <c r="K29" i="86"/>
  <c r="I29" i="86"/>
  <c r="D29" i="86"/>
  <c r="AE28" i="86"/>
  <c r="AD28" i="86"/>
  <c r="AC28" i="86"/>
  <c r="AB28" i="86"/>
  <c r="AA28" i="86"/>
  <c r="Z28" i="86"/>
  <c r="Y28" i="86"/>
  <c r="X28" i="86"/>
  <c r="W28" i="86"/>
  <c r="V28" i="86"/>
  <c r="U28" i="86"/>
  <c r="T28" i="86"/>
  <c r="S28" i="86"/>
  <c r="R28" i="86"/>
  <c r="Q28" i="86"/>
  <c r="O28" i="86"/>
  <c r="G28" i="86"/>
  <c r="AE27" i="86"/>
  <c r="AD27" i="86"/>
  <c r="AC27" i="86"/>
  <c r="AB27" i="86"/>
  <c r="AA27" i="86"/>
  <c r="Z27" i="86"/>
  <c r="Y27" i="86"/>
  <c r="X27" i="86"/>
  <c r="W27" i="86"/>
  <c r="V27" i="86"/>
  <c r="U27" i="86"/>
  <c r="T27" i="86"/>
  <c r="S27" i="86"/>
  <c r="R27" i="86"/>
  <c r="Q27" i="86"/>
  <c r="O27" i="86"/>
  <c r="M27" i="86"/>
  <c r="P27" i="86"/>
  <c r="F27" i="86"/>
  <c r="D27" i="86"/>
  <c r="AE26" i="86"/>
  <c r="AD26" i="86"/>
  <c r="AC26" i="86"/>
  <c r="AB26" i="86"/>
  <c r="AA26" i="86"/>
  <c r="Z26" i="86"/>
  <c r="Y26" i="86"/>
  <c r="X26" i="86"/>
  <c r="W26" i="86"/>
  <c r="V26" i="86"/>
  <c r="U26" i="86"/>
  <c r="T26" i="86"/>
  <c r="S26" i="86"/>
  <c r="R26" i="86"/>
  <c r="Q26" i="86"/>
  <c r="AE25" i="86"/>
  <c r="AD25" i="86"/>
  <c r="AC25" i="86"/>
  <c r="AB25" i="86"/>
  <c r="AA25" i="86"/>
  <c r="Z25" i="86"/>
  <c r="Y25" i="86"/>
  <c r="X25" i="86"/>
  <c r="W25" i="86"/>
  <c r="V25" i="86"/>
  <c r="U25" i="86"/>
  <c r="T25" i="86"/>
  <c r="S25" i="86"/>
  <c r="R25" i="86"/>
  <c r="Q25" i="86"/>
  <c r="O25" i="86"/>
  <c r="K25" i="86"/>
  <c r="G25" i="86"/>
  <c r="F25" i="86"/>
  <c r="D25" i="86"/>
  <c r="AE24" i="86"/>
  <c r="AD24" i="86"/>
  <c r="AC24" i="86"/>
  <c r="AB24" i="86"/>
  <c r="AA24" i="86"/>
  <c r="Z24" i="86"/>
  <c r="Y24" i="86"/>
  <c r="X24" i="86"/>
  <c r="W24" i="86"/>
  <c r="V24" i="86"/>
  <c r="U24" i="86"/>
  <c r="T24" i="86"/>
  <c r="S24" i="86"/>
  <c r="R24" i="86"/>
  <c r="Q24" i="86"/>
  <c r="L24" i="86"/>
  <c r="AE23" i="86"/>
  <c r="AD23" i="86"/>
  <c r="AC23" i="86"/>
  <c r="AB23" i="86"/>
  <c r="AA23" i="86"/>
  <c r="Z23" i="86"/>
  <c r="Y23" i="86"/>
  <c r="X23" i="86"/>
  <c r="W23" i="86"/>
  <c r="V23" i="86"/>
  <c r="U23" i="86"/>
  <c r="T23" i="86"/>
  <c r="S23" i="86"/>
  <c r="R23" i="86"/>
  <c r="Q23" i="86"/>
  <c r="O23" i="86"/>
  <c r="L23" i="86"/>
  <c r="P23" i="86"/>
  <c r="N23" i="86"/>
  <c r="F23" i="86"/>
  <c r="D23" i="86"/>
  <c r="AE22" i="86"/>
  <c r="AD22" i="86"/>
  <c r="AC22" i="86"/>
  <c r="AB22" i="86"/>
  <c r="AA22" i="86"/>
  <c r="Z22" i="86"/>
  <c r="Y22" i="86"/>
  <c r="X22" i="86"/>
  <c r="W22" i="86"/>
  <c r="V22" i="86"/>
  <c r="U22" i="86"/>
  <c r="T22" i="86"/>
  <c r="S22" i="86"/>
  <c r="R22" i="86"/>
  <c r="Q22" i="86"/>
  <c r="O22" i="86"/>
  <c r="M22" i="86"/>
  <c r="L22" i="86"/>
  <c r="P22" i="86"/>
  <c r="N22" i="86"/>
  <c r="K22" i="86"/>
  <c r="J22" i="86"/>
  <c r="I22" i="86"/>
  <c r="F22" i="86"/>
  <c r="D22" i="86"/>
  <c r="AE21" i="86"/>
  <c r="AD21" i="86"/>
  <c r="AC21" i="86"/>
  <c r="AB21" i="86"/>
  <c r="AA21" i="86"/>
  <c r="Z21" i="86"/>
  <c r="Y21" i="86"/>
  <c r="X21" i="86"/>
  <c r="W21" i="86"/>
  <c r="V21" i="86"/>
  <c r="U21" i="86"/>
  <c r="T21" i="86"/>
  <c r="S21" i="86"/>
  <c r="R21" i="86"/>
  <c r="Q21" i="86"/>
  <c r="AE20" i="86"/>
  <c r="AD20" i="86"/>
  <c r="AC20" i="86"/>
  <c r="AB20" i="86"/>
  <c r="AA20" i="86"/>
  <c r="Z20" i="86"/>
  <c r="Y20" i="86"/>
  <c r="X20" i="86"/>
  <c r="W20" i="86"/>
  <c r="V20" i="86"/>
  <c r="U20" i="86"/>
  <c r="T20" i="86"/>
  <c r="S20" i="86"/>
  <c r="R20" i="86"/>
  <c r="Q20" i="86"/>
  <c r="H20" i="86"/>
  <c r="AE19" i="86"/>
  <c r="AD19" i="86"/>
  <c r="AC19" i="86"/>
  <c r="AB19" i="86"/>
  <c r="AA19" i="86"/>
  <c r="Z19" i="86"/>
  <c r="Y19" i="86"/>
  <c r="X19" i="86"/>
  <c r="W19" i="86"/>
  <c r="V19" i="86"/>
  <c r="U19" i="86"/>
  <c r="T19" i="86"/>
  <c r="S19" i="86"/>
  <c r="R19" i="86"/>
  <c r="Q19" i="86"/>
  <c r="O19" i="86"/>
  <c r="G19" i="86"/>
  <c r="I19" i="86"/>
  <c r="AE18" i="86"/>
  <c r="AD18" i="86"/>
  <c r="AC18" i="86"/>
  <c r="AB18" i="86"/>
  <c r="AA18" i="86"/>
  <c r="Z18" i="86"/>
  <c r="Y18" i="86"/>
  <c r="X18" i="86"/>
  <c r="W18" i="86"/>
  <c r="V18" i="86"/>
  <c r="U18" i="86"/>
  <c r="T18" i="86"/>
  <c r="S18" i="86"/>
  <c r="R18" i="86"/>
  <c r="Q18" i="86"/>
  <c r="O18" i="86"/>
  <c r="N18" i="86"/>
  <c r="K18" i="86"/>
  <c r="H18" i="86"/>
  <c r="I18" i="86"/>
  <c r="F18" i="86"/>
  <c r="D18" i="86"/>
  <c r="AE17" i="86"/>
  <c r="AD17" i="86"/>
  <c r="AC17" i="86"/>
  <c r="AB17" i="86"/>
  <c r="AA17" i="86"/>
  <c r="Z17" i="86"/>
  <c r="Y17" i="86"/>
  <c r="X17" i="86"/>
  <c r="W17" i="86"/>
  <c r="V17" i="86"/>
  <c r="U17" i="86"/>
  <c r="T17" i="86"/>
  <c r="S17" i="86"/>
  <c r="R17" i="86"/>
  <c r="Q17" i="86"/>
  <c r="O17" i="86"/>
  <c r="M17" i="86"/>
  <c r="L17" i="86"/>
  <c r="K17" i="86"/>
  <c r="J17" i="86"/>
  <c r="I17" i="86"/>
  <c r="F17" i="86"/>
  <c r="D17" i="86"/>
  <c r="AE16" i="86"/>
  <c r="AD16" i="86"/>
  <c r="AC16" i="86"/>
  <c r="AB16" i="86"/>
  <c r="AA16" i="86"/>
  <c r="Z16" i="86"/>
  <c r="Y16" i="86"/>
  <c r="X16" i="86"/>
  <c r="W16" i="86"/>
  <c r="V16" i="86"/>
  <c r="U16" i="86"/>
  <c r="T16" i="86"/>
  <c r="S16" i="86"/>
  <c r="R16" i="86"/>
  <c r="Q16" i="86"/>
  <c r="G16" i="86"/>
  <c r="F16" i="86"/>
  <c r="D16" i="86"/>
  <c r="AE15" i="86"/>
  <c r="AD15" i="86"/>
  <c r="AC15" i="86"/>
  <c r="AB15" i="86"/>
  <c r="AA15" i="86"/>
  <c r="Z15" i="86"/>
  <c r="Y15" i="86"/>
  <c r="X15" i="86"/>
  <c r="W15" i="86"/>
  <c r="V15" i="86"/>
  <c r="U15" i="86"/>
  <c r="T15" i="86"/>
  <c r="S15" i="86"/>
  <c r="R15" i="86"/>
  <c r="Q15" i="86"/>
  <c r="L15" i="86"/>
  <c r="H15" i="86"/>
  <c r="J15" i="86"/>
  <c r="I15" i="86"/>
  <c r="F15" i="86"/>
  <c r="D15" i="86"/>
  <c r="AE14" i="86"/>
  <c r="AD14" i="86"/>
  <c r="AC14" i="86"/>
  <c r="AB14" i="86"/>
  <c r="AA14" i="86"/>
  <c r="Z14" i="86"/>
  <c r="Y14" i="86"/>
  <c r="X14" i="86"/>
  <c r="W14" i="86"/>
  <c r="V14" i="86"/>
  <c r="U14" i="86"/>
  <c r="T14" i="86"/>
  <c r="S14" i="86"/>
  <c r="R14" i="86"/>
  <c r="Q14" i="86"/>
  <c r="L14" i="86"/>
  <c r="F14" i="86"/>
  <c r="D14" i="86"/>
  <c r="AE13" i="86"/>
  <c r="AD13" i="86"/>
  <c r="AC13" i="86"/>
  <c r="AB13" i="86"/>
  <c r="AA13" i="86"/>
  <c r="Z13" i="86"/>
  <c r="Y13" i="86"/>
  <c r="X13" i="86"/>
  <c r="W13" i="86"/>
  <c r="V13" i="86"/>
  <c r="U13" i="86"/>
  <c r="T13" i="86"/>
  <c r="S13" i="86"/>
  <c r="R13" i="86"/>
  <c r="Q13" i="86"/>
  <c r="AE12" i="86"/>
  <c r="AD12" i="86"/>
  <c r="AC12" i="86"/>
  <c r="AB12" i="86"/>
  <c r="AA12" i="86"/>
  <c r="Z12" i="86"/>
  <c r="Y12" i="86"/>
  <c r="X12" i="86"/>
  <c r="W12" i="86"/>
  <c r="V12" i="86"/>
  <c r="U12" i="86"/>
  <c r="T12" i="86"/>
  <c r="S12" i="86"/>
  <c r="R12" i="86"/>
  <c r="Q12" i="86"/>
  <c r="O12" i="86"/>
  <c r="P12" i="86"/>
  <c r="N12" i="86"/>
  <c r="K12" i="86"/>
  <c r="H12" i="86"/>
  <c r="AE11" i="86"/>
  <c r="AD11" i="86"/>
  <c r="AC11" i="86"/>
  <c r="AB11" i="86"/>
  <c r="AA11" i="86"/>
  <c r="Z11" i="86"/>
  <c r="Y11" i="86"/>
  <c r="X11" i="86"/>
  <c r="W11" i="86"/>
  <c r="V11" i="86"/>
  <c r="U11" i="86"/>
  <c r="T11" i="86"/>
  <c r="S11" i="86"/>
  <c r="R11" i="86"/>
  <c r="Q11" i="86"/>
  <c r="O11" i="86"/>
  <c r="M11" i="86"/>
  <c r="L11" i="86"/>
  <c r="H11" i="86"/>
  <c r="G11" i="86"/>
  <c r="J11" i="86"/>
  <c r="F11" i="86"/>
  <c r="AE10" i="86"/>
  <c r="AD10" i="86"/>
  <c r="AC10" i="86"/>
  <c r="AB10" i="86"/>
  <c r="AA10" i="86"/>
  <c r="Z10" i="86"/>
  <c r="Y10" i="86"/>
  <c r="X10" i="86"/>
  <c r="W10" i="86"/>
  <c r="V10" i="86"/>
  <c r="U10" i="86"/>
  <c r="T10" i="86"/>
  <c r="S10" i="86"/>
  <c r="R10" i="86"/>
  <c r="Q10" i="86"/>
  <c r="O10" i="86"/>
  <c r="M10" i="86"/>
  <c r="K10" i="86"/>
  <c r="J10" i="86"/>
  <c r="D10" i="86"/>
  <c r="AE9" i="86"/>
  <c r="AD9" i="86"/>
  <c r="AC9" i="86"/>
  <c r="AB9" i="86"/>
  <c r="AA9" i="86"/>
  <c r="Z9" i="86"/>
  <c r="Y9" i="86"/>
  <c r="X9" i="86"/>
  <c r="W9" i="86"/>
  <c r="V9" i="86"/>
  <c r="U9" i="86"/>
  <c r="T9" i="86"/>
  <c r="S9" i="86"/>
  <c r="R9" i="86"/>
  <c r="Q9" i="86"/>
  <c r="O9" i="86"/>
  <c r="M9" i="86"/>
  <c r="L9" i="86"/>
  <c r="K9" i="86"/>
  <c r="H9" i="86"/>
  <c r="G9" i="86"/>
  <c r="D9" i="86"/>
  <c r="AE8" i="86"/>
  <c r="AD8" i="86"/>
  <c r="AC8" i="86"/>
  <c r="AB8" i="86"/>
  <c r="AA8" i="86"/>
  <c r="Z8" i="86"/>
  <c r="Y8" i="86"/>
  <c r="X8" i="86"/>
  <c r="W8" i="86"/>
  <c r="V8" i="86"/>
  <c r="U8" i="86"/>
  <c r="T8" i="86"/>
  <c r="S8" i="86"/>
  <c r="R8" i="86"/>
  <c r="Q8" i="86"/>
  <c r="L8" i="86"/>
  <c r="K8" i="86"/>
  <c r="I8" i="86"/>
  <c r="F8" i="86"/>
  <c r="AE7" i="86"/>
  <c r="AD7" i="86"/>
  <c r="AC7" i="86"/>
  <c r="AB7" i="86"/>
  <c r="AA7" i="86"/>
  <c r="Z7" i="86"/>
  <c r="Y7" i="86"/>
  <c r="X7" i="86"/>
  <c r="W7" i="86"/>
  <c r="V7" i="86"/>
  <c r="U7" i="86"/>
  <c r="T7" i="86"/>
  <c r="S7" i="86"/>
  <c r="R7" i="86"/>
  <c r="Q7" i="86"/>
  <c r="O7" i="86"/>
  <c r="L7" i="86"/>
  <c r="I7" i="86"/>
  <c r="D7" i="86"/>
  <c r="AE6" i="86"/>
  <c r="AD6" i="86"/>
  <c r="AC6" i="86"/>
  <c r="AB6" i="86"/>
  <c r="AA6" i="86"/>
  <c r="Z6" i="86"/>
  <c r="Y6" i="86"/>
  <c r="X6" i="86"/>
  <c r="W6" i="86"/>
  <c r="V6" i="86"/>
  <c r="U6" i="86"/>
  <c r="T6" i="86"/>
  <c r="S6" i="86"/>
  <c r="R6" i="86"/>
  <c r="Q6" i="86"/>
  <c r="O6" i="86"/>
  <c r="L6" i="86"/>
  <c r="K6" i="86"/>
  <c r="I6" i="86"/>
  <c r="D6" i="86"/>
  <c r="AE5" i="86"/>
  <c r="AD5" i="86"/>
  <c r="AC5" i="86"/>
  <c r="AB5" i="86"/>
  <c r="AA5" i="86"/>
  <c r="Z5" i="86"/>
  <c r="Y5" i="86"/>
  <c r="X5" i="86"/>
  <c r="W5" i="86"/>
  <c r="V5" i="86"/>
  <c r="U5" i="86"/>
  <c r="T5" i="86"/>
  <c r="S5" i="86"/>
  <c r="R5" i="86"/>
  <c r="Q5" i="86"/>
  <c r="L5" i="86"/>
  <c r="P5" i="86"/>
  <c r="N5" i="86"/>
  <c r="K5" i="86"/>
  <c r="J5" i="86"/>
  <c r="C13" i="86" l="1"/>
  <c r="C32" i="86"/>
  <c r="C18" i="86"/>
  <c r="C26" i="86"/>
  <c r="C37" i="86"/>
  <c r="C29" i="86"/>
  <c r="C25" i="86"/>
  <c r="C22" i="86"/>
  <c r="C8" i="86"/>
  <c r="C12" i="86"/>
  <c r="C27" i="86"/>
  <c r="C14" i="86"/>
  <c r="C17" i="86"/>
  <c r="C10" i="86"/>
  <c r="C15" i="86"/>
  <c r="C19" i="86"/>
  <c r="C23" i="86"/>
  <c r="C24" i="86"/>
  <c r="C30" i="86"/>
  <c r="C31" i="86"/>
  <c r="C34" i="86"/>
  <c r="C36" i="86"/>
  <c r="C9" i="86"/>
  <c r="C21" i="86"/>
  <c r="C7" i="86"/>
  <c r="C11" i="86"/>
  <c r="C16" i="86"/>
  <c r="C20" i="86"/>
  <c r="C28" i="86"/>
  <c r="C33" i="86"/>
  <c r="C35" i="86"/>
  <c r="C5" i="86"/>
  <c r="C6" i="86"/>
</calcChain>
</file>

<file path=xl/sharedStrings.xml><?xml version="1.0" encoding="utf-8"?>
<sst xmlns="http://schemas.openxmlformats.org/spreadsheetml/2006/main" count="4231" uniqueCount="1706">
  <si>
    <t>MEASUREMENT</t>
  </si>
  <si>
    <t>YESNODK</t>
  </si>
  <si>
    <t>COMPLETION</t>
  </si>
  <si>
    <t>YESNOSELECT</t>
  </si>
  <si>
    <t>NATIONAL</t>
  </si>
  <si>
    <t>Please choose from the drop-down menu</t>
  </si>
  <si>
    <t>Yes, same Q</t>
  </si>
  <si>
    <t>Not available</t>
  </si>
  <si>
    <t>Household survey</t>
  </si>
  <si>
    <t>Please select</t>
  </si>
  <si>
    <t>(1) Yes</t>
  </si>
  <si>
    <t>No</t>
  </si>
  <si>
    <t>Not addressed</t>
  </si>
  <si>
    <t>Similar Q</t>
  </si>
  <si>
    <t>Restricted availability</t>
  </si>
  <si>
    <t>School survey</t>
  </si>
  <si>
    <t>(1) Yes, the exact same indicator has been measured</t>
  </si>
  <si>
    <t>(2) No</t>
  </si>
  <si>
    <t>(1) Complete</t>
  </si>
  <si>
    <t>Yes</t>
  </si>
  <si>
    <t>National with subnational disaggregation</t>
  </si>
  <si>
    <t>Under discussion/development</t>
  </si>
  <si>
    <t>Minimally addressed</t>
  </si>
  <si>
    <t>No, don't have this Q</t>
  </si>
  <si>
    <t>Publicly available</t>
  </si>
  <si>
    <t>Other survey</t>
  </si>
  <si>
    <t>(2) No, but a similar indicator has been measured</t>
  </si>
  <si>
    <t>(3) Not sure/don't know</t>
  </si>
  <si>
    <t>(2) Not complete</t>
  </si>
  <si>
    <t>National only</t>
  </si>
  <si>
    <t>Partially addressed</t>
  </si>
  <si>
    <t>Unsure</t>
  </si>
  <si>
    <t>(3) No, this or a similar indicator has not been measured</t>
  </si>
  <si>
    <t>Subnational only</t>
  </si>
  <si>
    <t>Fully addressed</t>
  </si>
  <si>
    <t>Census</t>
  </si>
  <si>
    <t>(4) Not sure/don’t know</t>
  </si>
  <si>
    <t>Other</t>
  </si>
  <si>
    <t>Adolescent health and well-being data tool</t>
  </si>
  <si>
    <r>
      <rPr>
        <b/>
        <sz val="8"/>
        <color theme="1"/>
        <rFont val="Aptos Narrow"/>
        <family val="2"/>
        <scheme val="minor"/>
      </rPr>
      <t xml:space="preserve">
</t>
    </r>
    <r>
      <rPr>
        <b/>
        <sz val="14"/>
        <color theme="1"/>
        <rFont val="Aptos Narrow"/>
        <family val="2"/>
        <scheme val="minor"/>
      </rPr>
      <t>Purpose of the tool</t>
    </r>
    <r>
      <rPr>
        <b/>
        <sz val="12"/>
        <color theme="1"/>
        <rFont val="Aptos Narrow"/>
        <family val="2"/>
        <scheme val="minor"/>
      </rPr>
      <t xml:space="preserve">
</t>
    </r>
    <r>
      <rPr>
        <sz val="11"/>
        <color theme="1"/>
        <rFont val="Aptos Narrow"/>
        <family val="2"/>
        <scheme val="minor"/>
      </rPr>
      <t xml:space="preserve">
This tool enables country stakeholders to assess the state of adolescent health and well-being in the country through documenting two components:</t>
    </r>
    <r>
      <rPr>
        <b/>
        <sz val="11"/>
        <color theme="1"/>
        <rFont val="Aptos Narrow"/>
        <family val="2"/>
        <scheme val="minor"/>
      </rPr>
      <t xml:space="preserve"> 
1. Individual health and well-being</t>
    </r>
    <r>
      <rPr>
        <sz val="11"/>
        <color theme="1"/>
        <rFont val="Aptos Narrow"/>
        <family val="2"/>
        <scheme val="minor"/>
      </rPr>
      <t xml:space="preserve">: mapping data on adolescent health and well-being that are already available in your country, including compiling and visualising data for the 41 individual-level indicators recommended by the Global Action for Measurement of Adolescent health (GAMA), and mapping additional data that are available for 28 key concepts covering the 5 domains of the Adolescent Well-being Framework (AWF).
</t>
    </r>
    <r>
      <rPr>
        <b/>
        <sz val="11"/>
        <color theme="1"/>
        <rFont val="Aptos Narrow"/>
        <family val="2"/>
        <scheme val="minor"/>
      </rPr>
      <t>2. Government actions</t>
    </r>
    <r>
      <rPr>
        <sz val="11"/>
        <color theme="1"/>
        <rFont val="Aptos Narrow"/>
        <family val="2"/>
        <scheme val="minor"/>
      </rPr>
      <t xml:space="preserve">: documenting policies, laws and ongoing or planned government actions that support adolescent health and well-being, including compiling data on the 6 policy and systems indicators recommended by GAMA, as well as 6 process indicators that document multisectoral, multistakeholder actions.
If you would like more background on how and why this tool was developed, please consult the </t>
    </r>
    <r>
      <rPr>
        <i/>
        <sz val="11"/>
        <color theme="1"/>
        <rFont val="Aptos Narrow"/>
        <family val="2"/>
        <scheme val="minor"/>
      </rPr>
      <t>Guidance for countries to assess adolescent health and well-being</t>
    </r>
    <r>
      <rPr>
        <sz val="11"/>
        <color theme="1"/>
        <rFont val="Aptos Narrow"/>
        <family val="2"/>
        <scheme val="minor"/>
      </rPr>
      <t xml:space="preserve"> document here: </t>
    </r>
  </si>
  <si>
    <r>
      <rPr>
        <b/>
        <sz val="8"/>
        <color theme="1"/>
        <rFont val="Aptos Narrow"/>
        <family val="2"/>
        <scheme val="minor"/>
      </rPr>
      <t xml:space="preserve">
</t>
    </r>
    <r>
      <rPr>
        <b/>
        <sz val="14"/>
        <color theme="1"/>
        <rFont val="Aptos Narrow"/>
        <family val="2"/>
        <scheme val="minor"/>
      </rPr>
      <t xml:space="preserve">How to complete the tool
</t>
    </r>
    <r>
      <rPr>
        <sz val="11"/>
        <color theme="1"/>
        <rFont val="Aptos Narrow"/>
        <family val="2"/>
        <scheme val="minor"/>
      </rPr>
      <t>Start with the Roadmap (red worksheet tab), where you can see a list of activities to be completed (colour-coded to corresponding worksheet tabs). Click on each activity to be taken to the relevant worksheet, and follow the instructions at the top of the worksheet to complete that activity. 
Once you have completed an activity, return to the Roadmap to see which activity to go to next.</t>
    </r>
  </si>
  <si>
    <r>
      <rPr>
        <b/>
        <sz val="8"/>
        <color theme="1"/>
        <rFont val="Aptos Narrow"/>
        <family val="2"/>
        <scheme val="minor"/>
      </rPr>
      <t xml:space="preserve">
</t>
    </r>
    <r>
      <rPr>
        <b/>
        <sz val="14"/>
        <color theme="1"/>
        <rFont val="Aptos Narrow"/>
        <family val="2"/>
        <scheme val="minor"/>
      </rPr>
      <t>Who should complete the tool?</t>
    </r>
    <r>
      <rPr>
        <sz val="11"/>
        <color theme="1"/>
        <rFont val="Aptos Narrow"/>
        <family val="2"/>
        <scheme val="minor"/>
      </rPr>
      <t xml:space="preserve">
This tool is designed to be completed by country stakeholders through a multisectoral collaborative process. It is recommended that the process be led by government stakeholders from one or more ministries, in consultation with other ministries and nongovernment stakeholders across a range of sectors (health, education, social protection, youth, labour, justice, statistics, etc.).
As the tool requires good working knowledge of Excel, governments may want to appoint a consultant with familiarity with Excel and expertise in adolescent well-being to coordinate the completion of the tool. 
To ensure accuracy of the data entered, once the tool has been completed, an independent data specialist at country level should review the inputs.</t>
    </r>
  </si>
  <si>
    <r>
      <rPr>
        <b/>
        <sz val="8"/>
        <color theme="1"/>
        <rFont val="Aptos Narrow"/>
        <family val="2"/>
        <scheme val="minor"/>
      </rPr>
      <t xml:space="preserve">
</t>
    </r>
    <r>
      <rPr>
        <b/>
        <sz val="14"/>
        <color theme="1"/>
        <rFont val="Aptos Narrow"/>
        <family val="2"/>
        <scheme val="minor"/>
      </rPr>
      <t>Time required to complete the tool</t>
    </r>
    <r>
      <rPr>
        <sz val="11"/>
        <color theme="1"/>
        <rFont val="Aptos Narrow"/>
        <family val="2"/>
        <scheme val="minor"/>
      </rPr>
      <t xml:space="preserve">
Completing the tool is a multisectoral multistakeholder process. Therefore it may take several days or weeks to consult all the stakeholders and gather all the information needed to complete it. Once you have gathered the necessary information, filling in the tool should take about a day. </t>
    </r>
  </si>
  <si>
    <r>
      <rPr>
        <b/>
        <sz val="8"/>
        <color theme="1"/>
        <rFont val="Aptos Narrow"/>
        <family val="2"/>
        <scheme val="minor"/>
      </rPr>
      <t xml:space="preserve">
</t>
    </r>
    <r>
      <rPr>
        <b/>
        <sz val="14"/>
        <color theme="1"/>
        <rFont val="Aptos Narrow"/>
        <family val="2"/>
        <scheme val="minor"/>
      </rPr>
      <t>Useful resources</t>
    </r>
    <r>
      <rPr>
        <sz val="11"/>
        <color theme="1"/>
        <rFont val="Aptos Narrow"/>
        <family val="2"/>
        <scheme val="minor"/>
      </rPr>
      <t xml:space="preserve">
</t>
    </r>
  </si>
  <si>
    <t>Webpage to download the tool</t>
  </si>
  <si>
    <r>
      <rPr>
        <b/>
        <sz val="8"/>
        <color theme="1"/>
        <rFont val="Aptos Narrow"/>
        <family val="2"/>
        <scheme val="minor"/>
      </rPr>
      <t xml:space="preserve">
</t>
    </r>
    <r>
      <rPr>
        <b/>
        <sz val="14"/>
        <color theme="1"/>
        <rFont val="Aptos Narrow"/>
        <family val="2"/>
        <scheme val="minor"/>
      </rPr>
      <t>How often should countries complete/update the tool?</t>
    </r>
    <r>
      <rPr>
        <sz val="11"/>
        <color theme="1"/>
        <rFont val="Aptos Narrow"/>
        <family val="2"/>
        <scheme val="minor"/>
      </rPr>
      <t xml:space="preserve">
This tool is designed to be used within a country’s strategic adolescent health and well-being planning cycle, specifically during the preparation phase of a strategy update or development. After comprehensive initial mapping, the frequency of updates to the tool can be determined by each country, but at a minimum should be scheduled to align with strategic planning processes. As these are typically 3–5 year cycles, you can expect to update the tool with new data every 3–5 years. Additional updates can also be undertaken as large new datasets become available.
When updating the tool, you can build on the previous version of the tool; there is no need to start again. If updating the tool from a previous version, you are encouraged to use the data from the current and previous versions of the tool to create visualisations of trends over time. However, such visualisations should be done outside the tool (the tool only produces visualisations from the most recent year inputted).</t>
    </r>
  </si>
  <si>
    <t>Guidance for countries to assess adolescent health and well-being</t>
  </si>
  <si>
    <t>GAMA website</t>
  </si>
  <si>
    <t xml:space="preserve">https://www.who.int/groups/the-global-action-for-measurement-of-adolescent-health </t>
  </si>
  <si>
    <t>GAMA-recommended indicators</t>
  </si>
  <si>
    <t xml:space="preserve">https://iris.who.int/handle/10665/376852 </t>
  </si>
  <si>
    <t>Maternal, newborn, child, adolescent health and ageing and quality of care indicator metadata toolkit</t>
  </si>
  <si>
    <t>https://platform.who.int/data/maternal-newborn-child-adolescent-ageing/indicator-toolkit/adolescent-health-indicators</t>
  </si>
  <si>
    <t>Please complete this sheet once you have finished completing the tool. For each new version/update, fill in a new row.</t>
  </si>
  <si>
    <t xml:space="preserve">COUNTRY: </t>
  </si>
  <si>
    <t>ENTER COUNTRY NAME</t>
  </si>
  <si>
    <t>Version number</t>
  </si>
  <si>
    <t>Date of completion</t>
  </si>
  <si>
    <t>Entity coordinating tool completion</t>
  </si>
  <si>
    <t>Name of person coordinating tool completion</t>
  </si>
  <si>
    <t>List of organisations/ministries/entities consulted during tool completion</t>
  </si>
  <si>
    <r>
      <rPr>
        <b/>
        <sz val="22"/>
        <color rgb="FF000000"/>
        <rFont val="Aptos Narrow"/>
        <family val="2"/>
        <scheme val="minor"/>
      </rPr>
      <t xml:space="preserve">Adolescent health and well-being data tool
</t>
    </r>
    <r>
      <rPr>
        <b/>
        <sz val="18"/>
        <color rgb="FF000000"/>
        <rFont val="Aptos Narrow"/>
        <family val="2"/>
        <scheme val="minor"/>
      </rPr>
      <t>Roadmap for using the tool</t>
    </r>
  </si>
  <si>
    <r>
      <rPr>
        <b/>
        <sz val="14"/>
        <color theme="7" tint="-0.249977111117893"/>
        <rFont val="Aptos Narrow"/>
        <family val="2"/>
        <scheme val="minor"/>
      </rPr>
      <t>Instructions:</t>
    </r>
    <r>
      <rPr>
        <sz val="14"/>
        <color theme="7" tint="-0.249977111117893"/>
        <rFont val="Aptos Narrow"/>
        <family val="2"/>
        <scheme val="minor"/>
      </rPr>
      <t xml:space="preserve"> 
Click on the arrow next to each activity below to be taken to the relevant page, and follow the prompts. Return to this roadmap once you have completed an activity.</t>
    </r>
  </si>
  <si>
    <t>A. Individual health and well-being</t>
  </si>
  <si>
    <t>B. Government actions</t>
  </si>
  <si>
    <t>STEP 1: Inventory available sources of adolescent health and well-being data</t>
  </si>
  <si>
    <t>→</t>
  </si>
  <si>
    <t>STEP 4: Complete GAMA-recommended policy and systems indicators</t>
  </si>
  <si>
    <t>STEP 2: Complete GAMA-recommended individual-level indicators</t>
  </si>
  <si>
    <t>STEP 5: Assess multisectoral government actions</t>
  </si>
  <si>
    <t>Visualize your data for the GAMA-recommended indicators</t>
  </si>
  <si>
    <t>• Locked charts (for overview)</t>
  </si>
  <si>
    <t xml:space="preserve">• Editable charts (to edit, export </t>
  </si>
  <si>
    <t>or print individual charts)</t>
  </si>
  <si>
    <t>STEP 3: Map data on additional well-being concepts:</t>
  </si>
  <si>
    <t>(a) from standardized international surveys</t>
  </si>
  <si>
    <t>(b) from other country-specific sources</t>
  </si>
  <si>
    <t>Visualize overall data availability for additional well-being concepts</t>
  </si>
  <si>
    <t>STEP 6: Enter tool completion details</t>
  </si>
  <si>
    <t>Data source</t>
  </si>
  <si>
    <t>Was this survey conducted in your country?</t>
  </si>
  <si>
    <t>Type of data source</t>
  </si>
  <si>
    <t>Latest year data collection completed</t>
  </si>
  <si>
    <t>Ages covered</t>
  </si>
  <si>
    <t>Are the data nationally representative?</t>
  </si>
  <si>
    <t>Geography covered (if not nationally representative)</t>
  </si>
  <si>
    <t>Data disaggregation characteristics (age, sex, etc.)</t>
  </si>
  <si>
    <t>Comments (e.g. indicate if only certain types of schools or households were surveyed, or if a survey is planned but not yet conducted)</t>
  </si>
  <si>
    <t>Standardized international  surveys*</t>
  </si>
  <si>
    <t>Children's Worlds</t>
  </si>
  <si>
    <t>Demographic and Health Survey (DHS)</t>
  </si>
  <si>
    <t>Global Early Adolescent Study (GEAS)</t>
  </si>
  <si>
    <t>Global School-Based Student Health Survey (GSHS) – Core</t>
  </si>
  <si>
    <t>Global School-Based Student Health Survey (GSHS) – Expanded</t>
  </si>
  <si>
    <t>Global Flourishing Study (GFS)</t>
  </si>
  <si>
    <t>Global Flourishing Study – Adolescent version (GFS-Adol)</t>
  </si>
  <si>
    <t>Health Behaviour in School-aged Children (HBSC)</t>
  </si>
  <si>
    <t>Multiple indicator Cluster Survey (MICS)</t>
  </si>
  <si>
    <t>Progress in International Reading Literacy Study (PIRLS)</t>
  </si>
  <si>
    <t>Programme for International Student Assessment (PISA)</t>
  </si>
  <si>
    <t>Trends in International Mathematics and Science Study (TIMSS)</t>
  </si>
  <si>
    <t>Country-specific data sources</t>
  </si>
  <si>
    <t>Enter name of country-specific data source/instrument</t>
  </si>
  <si>
    <t>Web links to standardized international surveys</t>
  </si>
  <si>
    <r>
      <rPr>
        <i/>
        <sz val="11"/>
        <rFont val="Aptos Narrow"/>
        <family val="2"/>
        <scheme val="minor"/>
      </rPr>
      <t>Children's Worlds</t>
    </r>
    <r>
      <rPr>
        <sz val="11"/>
        <rFont val="Aptos Narrow"/>
        <family val="2"/>
        <scheme val="minor"/>
      </rPr>
      <t>: https://isciweb.org/</t>
    </r>
  </si>
  <si>
    <r>
      <rPr>
        <i/>
        <sz val="11"/>
        <rFont val="Aptos Narrow"/>
        <family val="2"/>
        <scheme val="minor"/>
      </rPr>
      <t>Demographic and Health Survey</t>
    </r>
    <r>
      <rPr>
        <sz val="11"/>
        <rFont val="Aptos Narrow"/>
        <family val="2"/>
        <scheme val="minor"/>
      </rPr>
      <t>: https://dhsprogram.com/methodology/survey-types/dhs-questionnaires.cfm</t>
    </r>
  </si>
  <si>
    <r>
      <rPr>
        <i/>
        <sz val="11"/>
        <rFont val="Aptos Narrow"/>
        <family val="2"/>
        <scheme val="minor"/>
      </rPr>
      <t>Global Early Adolescent Study</t>
    </r>
    <r>
      <rPr>
        <sz val="11"/>
        <rFont val="Aptos Narrow"/>
        <family val="2"/>
        <scheme val="minor"/>
      </rPr>
      <t>: https://www.geastudy.org/</t>
    </r>
  </si>
  <si>
    <r>
      <rPr>
        <i/>
        <sz val="11"/>
        <rFont val="Aptos Narrow"/>
        <family val="2"/>
        <scheme val="minor"/>
      </rPr>
      <t>Global School-Based Student Health Survey (core and expanded questionnaires)</t>
    </r>
    <r>
      <rPr>
        <sz val="11"/>
        <rFont val="Aptos Narrow"/>
        <family val="2"/>
        <scheme val="minor"/>
      </rPr>
      <t>: https://www.who.int/teams/noncommunicable-diseases/surveillance/systems-tools/global-school-based-student-health-survey</t>
    </r>
  </si>
  <si>
    <r>
      <rPr>
        <i/>
        <sz val="11"/>
        <rFont val="Aptos Narrow"/>
        <family val="2"/>
        <scheme val="minor"/>
      </rPr>
      <t>Global Flourishing Study</t>
    </r>
    <r>
      <rPr>
        <sz val="11"/>
        <rFont val="Aptos Narrow"/>
        <family val="2"/>
        <scheme val="minor"/>
      </rPr>
      <t>: https://globalflourishingstudy.com/</t>
    </r>
  </si>
  <si>
    <r>
      <rPr>
        <i/>
        <sz val="11"/>
        <rFont val="Aptos Narrow"/>
        <family val="2"/>
        <scheme val="minor"/>
      </rPr>
      <t>Global Flourishing Study - Adolescent version</t>
    </r>
    <r>
      <rPr>
        <sz val="11"/>
        <rFont val="Aptos Narrow"/>
        <family val="2"/>
        <scheme val="minor"/>
      </rPr>
      <t>: https://hfh.fas.harvard.edu/shorter-and-longer-well-being-assessments</t>
    </r>
  </si>
  <si>
    <r>
      <rPr>
        <i/>
        <sz val="11"/>
        <rFont val="Aptos Narrow"/>
        <family val="2"/>
        <scheme val="minor"/>
      </rPr>
      <t>Health Behaviour in School-aged Children study</t>
    </r>
    <r>
      <rPr>
        <sz val="11"/>
        <rFont val="Aptos Narrow"/>
        <family val="2"/>
        <scheme val="minor"/>
      </rPr>
      <t>: https://hbsc.org/</t>
    </r>
  </si>
  <si>
    <r>
      <rPr>
        <i/>
        <sz val="11"/>
        <rFont val="Aptos Narrow"/>
        <family val="2"/>
        <scheme val="minor"/>
      </rPr>
      <t>Multiple Indicator Cluster Survey</t>
    </r>
    <r>
      <rPr>
        <sz val="11"/>
        <rFont val="Aptos Narrow"/>
        <family val="2"/>
        <scheme val="minor"/>
      </rPr>
      <t>: https://mics.unicef.org/</t>
    </r>
  </si>
  <si>
    <r>
      <rPr>
        <i/>
        <sz val="11"/>
        <rFont val="Aptos Narrow"/>
        <family val="2"/>
        <scheme val="minor"/>
      </rPr>
      <t>Progress in International Reading Literacy Study</t>
    </r>
    <r>
      <rPr>
        <sz val="11"/>
        <rFont val="Aptos Narrow"/>
        <family val="2"/>
        <scheme val="minor"/>
      </rPr>
      <t>: https://timss.bc.edu/pirls-landing.html</t>
    </r>
  </si>
  <si>
    <r>
      <rPr>
        <i/>
        <sz val="11"/>
        <rFont val="Aptos Narrow"/>
        <family val="2"/>
        <scheme val="minor"/>
      </rPr>
      <t>Programme for International Student Assessment</t>
    </r>
    <r>
      <rPr>
        <sz val="11"/>
        <rFont val="Aptos Narrow"/>
        <family val="2"/>
        <scheme val="minor"/>
      </rPr>
      <t>: https://www.oecd.org/en/about/programmes/pisa.html</t>
    </r>
  </si>
  <si>
    <r>
      <rPr>
        <i/>
        <sz val="11"/>
        <rFont val="Aptos Narrow"/>
        <family val="2"/>
        <scheme val="minor"/>
      </rPr>
      <t>OECD Survey on Social and Emotional Skills</t>
    </r>
    <r>
      <rPr>
        <sz val="11"/>
        <rFont val="Aptos Narrow"/>
        <family val="2"/>
        <scheme val="minor"/>
      </rPr>
      <t>: https://www.oecd.org/en/about/programmes/oecd-survey-on-social-and-emotional-skills.html</t>
    </r>
  </si>
  <si>
    <r>
      <rPr>
        <i/>
        <sz val="11"/>
        <rFont val="Aptos Narrow"/>
        <family val="2"/>
        <scheme val="minor"/>
      </rPr>
      <t>Trends in International Mathematics and Science Study</t>
    </r>
    <r>
      <rPr>
        <sz val="11"/>
        <rFont val="Aptos Narrow"/>
        <family val="2"/>
        <scheme val="minor"/>
      </rPr>
      <t>: https://timssandpirls.bc.edu/timss-landing.html</t>
    </r>
  </si>
  <si>
    <t>Indicators recommended by the Global Action for the Measurement of Adolescent health (GAMA), by domain</t>
  </si>
  <si>
    <r>
      <rPr>
        <b/>
        <sz val="12"/>
        <color theme="7" tint="-0.249977111117893"/>
        <rFont val="Aptos Narrow"/>
        <family val="2"/>
        <scheme val="minor"/>
      </rPr>
      <t>Instructions</t>
    </r>
    <r>
      <rPr>
        <sz val="12"/>
        <color theme="7" tint="-0.249977111117893"/>
        <rFont val="Aptos Narrow"/>
        <family val="2"/>
        <scheme val="minor"/>
      </rPr>
      <t xml:space="preserve">: 
This is an overview sheet that will be </t>
    </r>
    <r>
      <rPr>
        <b/>
        <sz val="12"/>
        <color theme="7" tint="-0.249977111117893"/>
        <rFont val="Aptos Narrow"/>
        <family val="2"/>
        <scheme val="minor"/>
      </rPr>
      <t>automatically populated</t>
    </r>
    <r>
      <rPr>
        <sz val="12"/>
        <color theme="7" tint="-0.249977111117893"/>
        <rFont val="Aptos Narrow"/>
        <family val="2"/>
        <scheme val="minor"/>
      </rPr>
      <t xml:space="preserve"> after you enter data for each indicator on the subsequent sheets. You do not need to complete anything on this sheet.
To enter data for each indicator, click on the arrows below to be taken to the relevant indicator sheet. Once you have completed all indicators, the coloured boxes will provide a snapshot of data availability and whether or not you have entered all relevant information in each of the indicator sheets.</t>
    </r>
  </si>
  <si>
    <t>Domain 1: Good health and optimum nutrition</t>
  </si>
  <si>
    <t>Indicator measured?</t>
  </si>
  <si>
    <t>All information entered?</t>
  </si>
  <si>
    <t>Domain 2: Connectedness, positive values and contribution to society</t>
  </si>
  <si>
    <t>LEGEND</t>
  </si>
  <si>
    <t>General health</t>
  </si>
  <si>
    <t>Someone to talk to about problems</t>
  </si>
  <si>
    <t>Adolescent mortality rate (all-cause)</t>
  </si>
  <si>
    <t>Positive family relationships</t>
  </si>
  <si>
    <t>Yes, the same indicator has been measured</t>
  </si>
  <si>
    <t>Adolescent mortality rate (cause-specific)</t>
  </si>
  <si>
    <t>No, but a similar indicator has been measured</t>
  </si>
  <si>
    <t>Domain 3: Safety and a supportive environment</t>
  </si>
  <si>
    <t>Injury hospitalization rate (cause-specific)</t>
  </si>
  <si>
    <t>No, this or a similar indicator has not been measured</t>
  </si>
  <si>
    <t>Health services use</t>
  </si>
  <si>
    <t>Substance use</t>
  </si>
  <si>
    <t>Poverty</t>
  </si>
  <si>
    <t>All available information has been entered in the tool</t>
  </si>
  <si>
    <t>Heavy episodic drinking</t>
  </si>
  <si>
    <t>Food insecurity</t>
  </si>
  <si>
    <t>This indicator requires follow-up; some information has yet to be entered in the tool</t>
  </si>
  <si>
    <t>Alcohol use</t>
  </si>
  <si>
    <t>Bullying</t>
  </si>
  <si>
    <t>Tobacco use</t>
  </si>
  <si>
    <t>Physical violence</t>
  </si>
  <si>
    <t>Electronic cigarette use</t>
  </si>
  <si>
    <t>Contact sexual violence</t>
  </si>
  <si>
    <t>Cannabis use</t>
  </si>
  <si>
    <t>Sexual violence by age 18</t>
  </si>
  <si>
    <t>Diet and physical activity</t>
  </si>
  <si>
    <t>Anaemia</t>
  </si>
  <si>
    <t>Domain 4: Learning, competence, education, skills and employability</t>
  </si>
  <si>
    <t>Overweight and obesity</t>
  </si>
  <si>
    <t>Thinness</t>
  </si>
  <si>
    <t>School completion</t>
  </si>
  <si>
    <t>Vegetable and fruit consumption</t>
  </si>
  <si>
    <t>Foundational learning skills</t>
  </si>
  <si>
    <t>Sugar-sweetened beverage consumption</t>
  </si>
  <si>
    <t>Adolescents not in education, employment or training</t>
  </si>
  <si>
    <t>Physical activity</t>
  </si>
  <si>
    <t>Domain 5: Agency and resilience</t>
  </si>
  <si>
    <t>Health sexuality</t>
  </si>
  <si>
    <t>Adolescent birth rate</t>
  </si>
  <si>
    <t>Pre-menarche menstruation awareness</t>
  </si>
  <si>
    <t>First sex by age 15</t>
  </si>
  <si>
    <t>Sexual and reproductive health decision-making among older female adolescents</t>
  </si>
  <si>
    <t>Contraceptive use at last sex (modern method)</t>
  </si>
  <si>
    <t>Condom use at last sex</t>
  </si>
  <si>
    <t>Background</t>
  </si>
  <si>
    <t>Demand for family planning satisfied (modern method)</t>
  </si>
  <si>
    <t>Adolescent population proportion</t>
  </si>
  <si>
    <t>Skilled birth attendance</t>
  </si>
  <si>
    <t>Human papillomavirus (HPV) vaccine coverage</t>
  </si>
  <si>
    <t>HIV prevalence</t>
  </si>
  <si>
    <t>Sexually transmitted infection (STI) incidence</t>
  </si>
  <si>
    <t>Mental health</t>
  </si>
  <si>
    <t>Suicide attempt</t>
  </si>
  <si>
    <t>Depression/anxiety symptoms</t>
  </si>
  <si>
    <t>Care seeking for depression/anxiety</t>
  </si>
  <si>
    <t>GAMA policy and systems indicators</t>
  </si>
  <si>
    <t>All info entered?</t>
  </si>
  <si>
    <t>National adolescent health programme</t>
  </si>
  <si>
    <t>National standards for adolescent health service delivery</t>
  </si>
  <si>
    <t>Health service user fee exemptions for adolescents</t>
  </si>
  <si>
    <t>Legal restrictions for accessing health services</t>
  </si>
  <si>
    <t>Comprehensive school health services</t>
  </si>
  <si>
    <t>Schools offering HIV and sexuality education</t>
  </si>
  <si>
    <t xml:space="preserve">THIS SHEET UPDATES AUTOMATICALLY. DO NOT ENTER ANY INFORMATION ON THIS SHEET. Zoom in/out as needed using the cursor in the bottom right-hand corner of the page. </t>
  </si>
  <si>
    <t>These charts are visualizations of the data entered on the sheets for the GAMA-recommended indicators.</t>
  </si>
  <si>
    <t>Healthy sexuality</t>
  </si>
  <si>
    <t>Connectedness</t>
  </si>
  <si>
    <t>Safety and supportive environment</t>
  </si>
  <si>
    <t>Learning</t>
  </si>
  <si>
    <t>Agency and resilience</t>
  </si>
  <si>
    <r>
      <rPr>
        <b/>
        <sz val="12"/>
        <color theme="7" tint="-0.249977111117893"/>
        <rFont val="Aptos Narrow"/>
        <family val="2"/>
        <scheme val="minor"/>
      </rPr>
      <t xml:space="preserve">Instructions: </t>
    </r>
    <r>
      <rPr>
        <sz val="12"/>
        <color theme="7" tint="-0.249977111117893"/>
        <rFont val="Aptos Narrow"/>
        <family val="2"/>
        <scheme val="minor"/>
      </rPr>
      <t xml:space="preserve">
Please complete all green cells (outlined in bold). Scroll down to visualize data.</t>
    </r>
  </si>
  <si>
    <t>Indicator details</t>
  </si>
  <si>
    <t>Indicator short name</t>
  </si>
  <si>
    <t>Indicator name</t>
  </si>
  <si>
    <t>Adolescent injury hospitalization rate due to specified causes</t>
  </si>
  <si>
    <t>Proportion of adolescents who received a health service during the past 12 months</t>
  </si>
  <si>
    <t>Proportion of total population that are adolescents</t>
  </si>
  <si>
    <t>Definition</t>
  </si>
  <si>
    <t>Number of deaths among adolescents (10–19) during a given year per 100 000 adolescent population</t>
  </si>
  <si>
    <t>Number of deaths among adolescents (10–19) per 100 000 adolescent population, by specified causes, including priority causes of adolescent death globally (that is, cardiovascular disease, drowning, diarrhoeal diseases, HIV/AIDS, interpersonal violence, lower respiratory infections, malaria, maternal conditions, meningitis, neoplasms, road traffic injury, self-harm and tuberculosis) and other causes determined by the national context</t>
  </si>
  <si>
    <t>Number of hospitalized cases of specific types of injuries (road traffic injuries, fire-related burns, poisonings, falls, and drowning) among adolescents (10–19) per 100 000 adolescent population during a year</t>
  </si>
  <si>
    <t>Proportion of adolescents (10–19 years) who received a health service from a health provider during the past 12 months</t>
  </si>
  <si>
    <t>Proportion of the total population in a country that are adolescents (10–19 years)</t>
  </si>
  <si>
    <t>Numerator</t>
  </si>
  <si>
    <t>Number of deaths among adolescents (10–19) during a given year x 100 000</t>
  </si>
  <si>
    <t>Number of deaths among adolescents (10–19) during a given year due to specified causes x 100 000</t>
  </si>
  <si>
    <t>Number of hospitalized cases of a specific type of injuries (road traffic injuries, fire-related burns, poisonings, falls, and drowning) among adolescents (10–19) during a given year x 100 000</t>
  </si>
  <si>
    <t>Number of adolescents (10–19 years) who received a health service from a health provider during the past 12 months</t>
  </si>
  <si>
    <t>Number of adolescents (10–19 years) in a country</t>
  </si>
  <si>
    <t>Denominator</t>
  </si>
  <si>
    <t>Total number of adolescents (10–19) during the same year</t>
  </si>
  <si>
    <t>Total number of adolescents (10–19 years)</t>
  </si>
  <si>
    <t>Total population in the same country</t>
  </si>
  <si>
    <t>Data entry</t>
  </si>
  <si>
    <t>1. Has this indicator been measured in your country?</t>
  </si>
  <si>
    <t>2a. What is the most recent and most nationally representative data source for this indicator? (Enter name – e.g. DHS)</t>
  </si>
  <si>
    <t>MICS</t>
  </si>
  <si>
    <t>DHS</t>
  </si>
  <si>
    <t>2b. Enter most recent year of data collection through this source.</t>
  </si>
  <si>
    <t>2c. What is the coverage of this data source?</t>
  </si>
  <si>
    <r>
      <t xml:space="preserve">3. List any other data sources for this indicator </t>
    </r>
    <r>
      <rPr>
        <i/>
        <sz val="10"/>
        <color theme="1"/>
        <rFont val="Aptos Narrow"/>
        <family val="2"/>
        <scheme val="minor"/>
      </rPr>
      <t>(optional)</t>
    </r>
    <r>
      <rPr>
        <sz val="10"/>
        <color theme="1"/>
        <rFont val="Aptos Narrow"/>
        <family val="2"/>
        <scheme val="minor"/>
      </rPr>
      <t>.</t>
    </r>
  </si>
  <si>
    <t>4. Complete the table with the most recent, most nationally representative data (ideally weighted). Edit age groups to reflect available country data, if different from recommended age groups.</t>
  </si>
  <si>
    <t>Sex</t>
  </si>
  <si>
    <t>Age group (recommended)</t>
  </si>
  <si>
    <t>Age group (actual)</t>
  </si>
  <si>
    <t>Deaths per 100 000 adolescents per year</t>
  </si>
  <si>
    <t>Deaths per 100 000 adolescents per year, by cause</t>
  </si>
  <si>
    <t>Hospitalized cases per 100 000 adolescents per year, by cause</t>
  </si>
  <si>
    <t>%</t>
  </si>
  <si>
    <t>Cardiovascular disease</t>
  </si>
  <si>
    <t>Drowning</t>
  </si>
  <si>
    <t>Diarrhoeal diseases</t>
  </si>
  <si>
    <t>HIV/ AIDS</t>
  </si>
  <si>
    <t>Interpersonal violence</t>
  </si>
  <si>
    <t>Lower respiratory infections</t>
  </si>
  <si>
    <t>Malaria</t>
  </si>
  <si>
    <t>Maternal conditions</t>
  </si>
  <si>
    <t>Meningitis</t>
  </si>
  <si>
    <t>Neoplasms</t>
  </si>
  <si>
    <t>Road traffic injury</t>
  </si>
  <si>
    <t>Self-harm</t>
  </si>
  <si>
    <t>Tuberculosis</t>
  </si>
  <si>
    <t>Road traffic injuries</t>
  </si>
  <si>
    <t>Fire-related burns</t>
  </si>
  <si>
    <t>Poisonings</t>
  </si>
  <si>
    <t>Falls</t>
  </si>
  <si>
    <t>Male</t>
  </si>
  <si>
    <t>10-14</t>
  </si>
  <si>
    <t>15-19</t>
  </si>
  <si>
    <t>10-19</t>
  </si>
  <si>
    <t>Female</t>
  </si>
  <si>
    <t>Both sexes</t>
  </si>
  <si>
    <t>5. Enter any additional comments related to this indicator, including any differences between the GAMA-recommended indicator and the indicator reported here.</t>
  </si>
  <si>
    <t>6. All available information entered?</t>
  </si>
  <si>
    <t>Visualizations</t>
  </si>
  <si>
    <t>Past 30 day prevalence of heavy episodic drinking among adolescents</t>
  </si>
  <si>
    <t>Past 30 day prevalence of alcohol use among adolescents</t>
  </si>
  <si>
    <t>Past 30 day prevalence of tobacco use among adolescents</t>
  </si>
  <si>
    <t>Past 30 day prevalence of electronic cigarette use among adolescents</t>
  </si>
  <si>
    <t>Past 30 day prevalence of cannabis use among adolescents</t>
  </si>
  <si>
    <t>Proportion of adolescents (10–19) who consumed at least six alcoholic drinks on one or more days during the past 30 days</t>
  </si>
  <si>
    <t>Proportion of adolescents (10–19) who consumed at least one alcoholic drink during the past 30 days</t>
  </si>
  <si>
    <t>Proportion of adolescents (10–19) who used tobacco on one or more days during the past 30 days</t>
  </si>
  <si>
    <t>Proportion of adolescents (10–19) who used electronic cigarettes on one or more days during the past 30 days</t>
  </si>
  <si>
    <t>Proportion of adolescents (10–19) who used cannabis during the past 30 days</t>
  </si>
  <si>
    <t>Number of adolescents (10–19) who consumed at least six alcoholic drinks on one or more days during the past 30 days</t>
  </si>
  <si>
    <t>Number of adolescents (10–19) who consumed at least one alcoholic drink during the past 30 days</t>
  </si>
  <si>
    <t>Number of adolescents (10–19) who used tobacco on one or more days during the past 30 days</t>
  </si>
  <si>
    <t>Number of adolescents (10–19) who used electronic cigarettes on one or more days during the past 30 days</t>
  </si>
  <si>
    <t>Number of adolescents (10–19) who used cannabis on one or more days during the past 30 days</t>
  </si>
  <si>
    <t>Total number of adolescents (10–19)</t>
  </si>
  <si>
    <t>HBSC</t>
  </si>
  <si>
    <t>Tobacco (%)</t>
  </si>
  <si>
    <t>Cigarettes (%)</t>
  </si>
  <si>
    <t>Prevalence of anaemia among adolescents</t>
  </si>
  <si>
    <t>Prevalence of overweight and obesity among adolescents</t>
  </si>
  <si>
    <t>Prevalence of thinness among adolescents</t>
  </si>
  <si>
    <t>Proportion of adolescents who consumed at least 5 servings of vegetables and fruits per day during the past 7 days</t>
  </si>
  <si>
    <t>Proportion of adolescents who consumed sugar-sweetened beverages one or more times per day during the past 7 days</t>
  </si>
  <si>
    <t>Proportion of adolescents who accumulated an average of at least 60 minutes of moderate- to vigorous-intensity physical activity per day during the past 7 days</t>
  </si>
  <si>
    <t>Proportion of adolescents (10–19) who have a haemoglobin level below the relevant WHO threshold</t>
  </si>
  <si>
    <t>Proportion of adolescents (10–19) whose body mass index (BMI) was ≥ +1 standard deviation (SD) (overweight) and ≥ +2 SDs (obese) from the median BMI, according to WHO growth reference standards for respective age and sex</t>
  </si>
  <si>
    <t>Proportion of adolescents (10–19) whose body mass index (BMI) was &lt; –2 standard deviations (SDs) from the median BMI, according to WHO growth reference standards for the respective age and sex</t>
  </si>
  <si>
    <t>Proportion of adolescents (10–19) who consumed at least 5 servings of vegetables and fruits per day during the past 7 days</t>
  </si>
  <si>
    <t>Proportion of adolescents (10–19) who consumed sugar-sweetened beverages one or more times per day during the past 7 days</t>
  </si>
  <si>
    <t>Proportion of adolescents (10–19) who accumulated an average of at least 60 minutes of moderate‐ to vigorous-intensity physical activity per day during the past 7 days</t>
  </si>
  <si>
    <t>Number of adolescents (10–19) who have a haemoglobin level less than the relevant WHO threshold</t>
  </si>
  <si>
    <t>Number of adolescents (10–19) whose BMI was ≥ +1 SD (overweight) and ≥ +2 SDs (obese) from the median BMI according to WHO growth reference standards for respective age and sex</t>
  </si>
  <si>
    <t>Number of adolescents (10–19) whose BMI was &lt; –2 SDs from the median BMI according to WHO growth reference standards for the respective age and sex</t>
  </si>
  <si>
    <t>Number of adolescents (10–19) who consumed at least 5 servings of vegetables and fruits per day during the past 7 days</t>
  </si>
  <si>
    <t>Number of adolescents (10–19) who consumed sugar-sweetened beverages one or more times per day during the past 7 days</t>
  </si>
  <si>
    <t>Number of adolescents (10–19) who accumulated an average of at least 60 minutes per day of moderate- to vigorous-intensity physical activity during the past 7 days</t>
  </si>
  <si>
    <t>Overweight (%)</t>
  </si>
  <si>
    <t>Obese (%)</t>
  </si>
  <si>
    <t>Proportion of adolescents who had their first sexual intercourse before 15 years of age</t>
  </si>
  <si>
    <t>Proportion of adolescents who used contraception (modern method) at last sexual intercourse</t>
  </si>
  <si>
    <t>Proportion of adolescents who used a condom at last sexual intercourse</t>
  </si>
  <si>
    <t>Proportion of older female adolescents who have their demand for family planning satisfied with modern methods</t>
  </si>
  <si>
    <t>Proportion of live births to female adolescents attended by skilled health personnel</t>
  </si>
  <si>
    <t>Proportion of target population covered by human papillomavirus (HPV) vaccine (last dose in schedule)</t>
  </si>
  <si>
    <t>Proportion of adolescents living with HIV</t>
  </si>
  <si>
    <t>Incidence rate of new cases of sexually transmitted infections (STIs) among adolescents</t>
  </si>
  <si>
    <t>Number of live births to female adolescents per 1 000 female adolescents (10-19)</t>
  </si>
  <si>
    <t>Proportion of older adolescents (15–19) who had their first sexual intercourse before 15 years of age</t>
  </si>
  <si>
    <t>Proportion of adolescents (10–19) who used any modern method of contraception the last time they had sexual intercourse</t>
  </si>
  <si>
    <t>Proportion of adolescents (10–19) who used a condom the last time they had sexual intercourse</t>
  </si>
  <si>
    <t>Proportion of older female adolescents (15–19) currently using a modern method of contraception among those who desire either to have no (additional) children or to postpone pregnancy</t>
  </si>
  <si>
    <t>Proportion of live births to female adolescents (10–19) attended by skilled health personnel</t>
  </si>
  <si>
    <t>Proportion of the target population who have received the final dose of HPV vaccine</t>
  </si>
  <si>
    <t>Proportion of adolescents (10–19) living with HIV</t>
  </si>
  <si>
    <t>Number of new cases of specified STIs (syphilis, gonorrhoea, chlamydia and herpes simplex virus 2 (HSV-2)) among adolescents (10–19) per 100 000 adolescent population during a year</t>
  </si>
  <si>
    <t>Number of live births to female adolescents (10–19) during a given year x 1 000</t>
  </si>
  <si>
    <t>Number of older adolescents (15–19) who had their first sexual intercourse before 15 years of age</t>
  </si>
  <si>
    <t>Number of adolescents (10–19) who used a modern method of contraception at last sexual intercourse</t>
  </si>
  <si>
    <t>Number of adolescents (10–19) who used a condom at last sexual intercourse</t>
  </si>
  <si>
    <t>Number of older female adolescents (15–19) currently using, or whose sexual partner is currently using, at least one modern contraceptive method</t>
  </si>
  <si>
    <t>Number of live births to female adolescents (10–19) attended by skilled health personnel at the time of childbirth</t>
  </si>
  <si>
    <t>Number of adolescents in the target population who have received the final dose of HPV vaccine</t>
  </si>
  <si>
    <t>Number of adolescents (10–19) living with HIV</t>
  </si>
  <si>
    <t>Number of new cases of specified STIs (syphilis, gonorrhoea, chlamydia, and HSV-2) among adolescents (10–19) during a given year x 100 000</t>
  </si>
  <si>
    <t>Total number of female adolescents (10–19) during the same year</t>
  </si>
  <si>
    <t>Total number of older adolescents (15–19)</t>
  </si>
  <si>
    <t>Total number of adolescents (10–19) who have had sexual intercourse</t>
  </si>
  <si>
    <t>Total number of older female adolescents (15–19) with demand for family planning (the sum of contraceptive prevalence (any method) and the unmet need for family planning)</t>
  </si>
  <si>
    <t>Total number of live births to female adolescents (10–19).</t>
  </si>
  <si>
    <t>Total number of adolescents in the target population</t>
  </si>
  <si>
    <t>Live births per 1 000 female adolescents</t>
  </si>
  <si>
    <t xml:space="preserve">New cases per 100 000 adolescents per year </t>
  </si>
  <si>
    <t>Syphilis</t>
  </si>
  <si>
    <t>Gonorrhoea</t>
  </si>
  <si>
    <t>Chlamydia</t>
  </si>
  <si>
    <t>Herpes simplex virus (HSV-2)</t>
  </si>
  <si>
    <t>Proportion of adolescents who report a suicide attempt during the past 12 months</t>
  </si>
  <si>
    <t>Proportion of adolescents who report symptoms of depression and/or anxiety during the past 2 weeks</t>
  </si>
  <si>
    <t>Proportion of adolescents with symptoms of anxiety and/or depression who report contact with a health professional or counsellor for their mental health symptoms</t>
  </si>
  <si>
    <t>Proportion of adolescents (10–19) who reported a suicide attempt during the past 12 months</t>
  </si>
  <si>
    <t>Proportion of adolescents (10–19) with symptoms of depression and/or anxiety during the past 2 weeks</t>
  </si>
  <si>
    <t>Proportion of adolescents (10–19) with symptoms of depression and/or anxiety who had contact with a health professional or counsellor for their mental health care</t>
  </si>
  <si>
    <t>Number of adolescents (10–19) who reported a suicide attempt during the past 12 months</t>
  </si>
  <si>
    <t>Number of adolescents (10–19) with symptoms of depression and/or anxiety</t>
  </si>
  <si>
    <t>Number of adolescents (10–19) with symptoms of depression and/or anxiety who had contact with a health professional or counsellor for mental health care</t>
  </si>
  <si>
    <t>Total number of adolescents (10–19) with symptoms of depression and/or anxiety</t>
  </si>
  <si>
    <t>Proportion of adolescents with someone to talk to when they have a worry or problem</t>
  </si>
  <si>
    <t>Proportion of adolescents reporting positive family relationships</t>
  </si>
  <si>
    <t>Proportion of adolescents (10–19) who talked to someone during the past month when they had a worry or problem related to difficult feelings and experiences</t>
  </si>
  <si>
    <t>Proportion of adolescents (10–19) reporting positive family relationships</t>
  </si>
  <si>
    <t>Number of adolescents (10–19) who reported having talked to someone during the past month when they had a worry or problem related to difficult feelings and experiences</t>
  </si>
  <si>
    <t>Number of adolescents (10–19) reporting positive family relationships</t>
  </si>
  <si>
    <t>Proportion of adolescents who live below the poverty line</t>
  </si>
  <si>
    <t>Proportion of adolescents who went hungry most of the time or always during the past 30 days because there was not enough food in their home</t>
  </si>
  <si>
    <t>Proportion of adolescents who experienced bullying during the past 12 months</t>
  </si>
  <si>
    <t>Proportion of adolescents who experienced physical violence during the past 12 months</t>
  </si>
  <si>
    <t>Proportion of adolescents who experienced contact sexual violence during the past 12 months</t>
  </si>
  <si>
    <t>Proportion of young women and men who experienced sexual violence by age 18</t>
  </si>
  <si>
    <t>Proportion of adolescents (10–19) who live in households with income below the nationally established poverty line
Alternate: Proportion of adolescents (10–19) who live in households with income below the international poverty line</t>
  </si>
  <si>
    <t>Proportion of adolescents (10–19) who went hungry most of the time or always during the past 30 days because there was not enough food in their home</t>
  </si>
  <si>
    <t>Proportion of adolescents (10–19) who experienced physical violence (excluding sexual violence) during the past 12 months</t>
  </si>
  <si>
    <t>Proportion of adolescents (10–19) who experienced sexual violence involving physical contact (that is, forced, pressured or coerced (completed) sex; attempted (but not completed) forced, coerced or pressured sex; or unwanted, non-consensual sexual touch) during the past 12 months</t>
  </si>
  <si>
    <t>Proportion of young women and men (18–29) who experienced sexual violence by age 18</t>
  </si>
  <si>
    <t>Number of adolescents (10–19) who live in households with income below the nationally established poverty line
Alternate: Number of adolescents (10–19 years) who live in households with income below the international poverty line</t>
  </si>
  <si>
    <t>Number of adolescents (10–19) who reported going hungry most of the time or always during the past 30 days</t>
  </si>
  <si>
    <t>Number of adolescents (10–19) who experienced bullying during the past 12 months</t>
  </si>
  <si>
    <t>Number of adolescents (10–19) who experienced physical violence (excluding sexual violence) during the past 12 months</t>
  </si>
  <si>
    <t>Number of adolescents (10–19) who experienced contact sexual violence during the past 12 months</t>
  </si>
  <si>
    <t>Number of young women and men (18–29) who reported experiencing any sexual violence by age 18</t>
  </si>
  <si>
    <t>Total number of young women and men (18–29)</t>
  </si>
  <si>
    <t>Age group 
(actual)</t>
  </si>
  <si>
    <t>In person bullying</t>
  </si>
  <si>
    <t>Digital/ cyber bullying</t>
  </si>
  <si>
    <t>Any bullying</t>
  </si>
  <si>
    <t>&lt;10</t>
  </si>
  <si>
    <t>15-17</t>
  </si>
  <si>
    <t>All &lt;18</t>
  </si>
  <si>
    <t>18-29</t>
  </si>
  <si>
    <t>0-1</t>
  </si>
  <si>
    <t>Proportions of adolescents and young people who have completed primary, lower secondary and upper secondary school</t>
  </si>
  <si>
    <t>Proportion of adolescents and young people at the end of primary and at the end of lower secondary achieving at least a minimum proficiency level in (i) reading and (ii) mathematics</t>
  </si>
  <si>
    <t>Proportion of older adolescents not in education, employment or training</t>
  </si>
  <si>
    <t>Proportion of adolescents and young people aged 3–5 years above the intended age for the last grade of each level of education who have completed that grade</t>
  </si>
  <si>
    <t>Proportion of adolescents and young people at the end of primary education and at the end of lower secondary education who achieve at least a minimum proficiency level in (i) reading and (ii) mathematics</t>
  </si>
  <si>
    <t>Proportion of older adolescents (15–19) not in education, employment or training</t>
  </si>
  <si>
    <t>Number of adolescents and young people aged 3–5 years above the intended age for the last grade of each level of education who have completed that grade</t>
  </si>
  <si>
    <t>Number of adolescents and young people at the end of primary education and at the end of lower secondary education achieving at least a minimum proficiency level in (i) reading and (ii) mathematics</t>
  </si>
  <si>
    <t>Number of older adolescents (15–19) not in education, employment or training</t>
  </si>
  <si>
    <t>Total number of adolescents and young people aged 3–5 years above the intended age for the last grade of each level of education</t>
  </si>
  <si>
    <t>Total number of adolescents and young people at the end of primary education and at the end of lower secondary education</t>
  </si>
  <si>
    <t>School level disaggregation (recommended)</t>
  </si>
  <si>
    <t>School level disaggregation (actual)</t>
  </si>
  <si>
    <t>Reading (%)</t>
  </si>
  <si>
    <t>Mathematics (%)</t>
  </si>
  <si>
    <t>Age group (recom- mended)</t>
  </si>
  <si>
    <t>Primary</t>
  </si>
  <si>
    <t>Lower secondary</t>
  </si>
  <si>
    <t>Upper secondary</t>
  </si>
  <si>
    <t>Proportion of female adolescents who know about menstruation before menarche</t>
  </si>
  <si>
    <t>Proportion of older female adolescents who make their own informed decisions regarding sexual relations, contraceptive use and reproductive health care</t>
  </si>
  <si>
    <t>Proportion of post-menarchal female adolescents (10–19) who were aware of menstruation before menarche</t>
  </si>
  <si>
    <t>Proportion of older female adolescents (15–19) who are married or in union and who make their own decision on all three selected areas; that is, they can say no to sexual intercourse with their husband or partner, they can decide on their use of contraception, and they can decide on their own health care</t>
  </si>
  <si>
    <t>Number of post-menarchal female adolescents (10–19) who knew about menstruation before their first menstrual period</t>
  </si>
  <si>
    <t>Number of older female adolescents (15–19) who are married or in union:
- who can say “no” to sex; and
- for whom the decision on contraception is not mainly made by the husband/partner or someone else; and
- for whom the decision on health care for themselves is not usually made by the husband/partner or someone else</t>
  </si>
  <si>
    <t>Total number of post-menarchal female adolescents (10–19)</t>
  </si>
  <si>
    <t>Total number of older female adolescents (15–19) who are married or in union</t>
  </si>
  <si>
    <t>THESE CHARTS UPDATE AUTOMATICALLY based on the data entered in the individual GAMA indicator sheets. Zoom in/out as needed using the cursor in the bottom right-hand corner of the page.</t>
  </si>
  <si>
    <t>On this page, you can edit each chart individually and export/copy it to another file, for example for printing. If something is changed in error, there is no way to return to the original chart (apart from by clicking 'Undo'). However, you can always refer to the original chart in the sheet called "GAMA visuals locked".</t>
  </si>
  <si>
    <r>
      <rPr>
        <b/>
        <sz val="12"/>
        <color rgb="FF404040"/>
        <rFont val="Aptos Narrow"/>
        <family val="2"/>
        <scheme val="minor"/>
      </rPr>
      <t xml:space="preserve">                                                                                                                                                                              </t>
    </r>
    <r>
      <rPr>
        <b/>
        <sz val="20"/>
        <color rgb="FF404040"/>
        <rFont val="Aptos Narrow"/>
        <family val="2"/>
        <scheme val="minor"/>
      </rPr>
      <t xml:space="preserve">    Standardized international surveys
</t>
    </r>
    <r>
      <rPr>
        <b/>
        <sz val="12"/>
        <color rgb="FF0C769E"/>
        <rFont val="Aptos Narrow"/>
        <family val="2"/>
        <scheme val="minor"/>
      </rPr>
      <t xml:space="preserve">Instructions: 
</t>
    </r>
    <r>
      <rPr>
        <b/>
        <sz val="11"/>
        <color rgb="FF0C769E"/>
        <rFont val="Aptos Narrow"/>
        <family val="2"/>
        <scheme val="minor"/>
      </rPr>
      <t xml:space="preserve">Only complete this sheet if one or more of the international surveys listed in the </t>
    </r>
    <r>
      <rPr>
        <b/>
        <i/>
        <sz val="11"/>
        <color rgb="FF0C769E"/>
        <rFont val="Aptos Narrow"/>
        <family val="2"/>
        <scheme val="minor"/>
      </rPr>
      <t>Data source inventory</t>
    </r>
    <r>
      <rPr>
        <b/>
        <sz val="11"/>
        <color rgb="FF0C769E"/>
        <rFont val="Aptos Narrow"/>
        <family val="2"/>
        <scheme val="minor"/>
      </rPr>
      <t xml:space="preserve"> have been conducted in your country, starting with your most recent surveys and going back </t>
    </r>
    <r>
      <rPr>
        <b/>
        <u/>
        <sz val="11"/>
        <color rgb="FF0C769E"/>
        <rFont val="Aptos Narrow"/>
        <family val="2"/>
        <scheme val="minor"/>
      </rPr>
      <t>no more than 10 years</t>
    </r>
    <r>
      <rPr>
        <b/>
        <sz val="11"/>
        <color rgb="FF0C769E"/>
        <rFont val="Aptos Narrow"/>
        <family val="2"/>
        <scheme val="minor"/>
      </rPr>
      <t xml:space="preserve">. Please have the questionnaires from these surveys ready in order to complete this sheet.
</t>
    </r>
    <r>
      <rPr>
        <sz val="11"/>
        <color rgb="FF0C769E"/>
        <rFont val="Aptos Narrow"/>
        <family val="2"/>
        <scheme val="minor"/>
      </rPr>
      <t>1. Filter Column B (using the filter arrow in cell B2) to select a survey that was conducted in your country, and select only that survey. All questions from that survey will appear, sorted by domain.
2. Each row corresponds to a separate survey question. For each question, complete Columns D, G and (if relevant) H.
3. After finishing one survey, use the filter in cell B2 to select another survey that was conducted in your country, and repeat step 2.
4. Once you have completed the sheet for all international surveys that were conducted in your country, go back to the Roadmap and follow the next step.
5. After completing this sheet, to see what survey questions are available in your country related to a particular concept, filter by concept (filter arrow in cell C2) and question availability (arrow in cell D2).</t>
    </r>
  </si>
  <si>
    <t>AWF domain</t>
  </si>
  <si>
    <t>Survey</t>
  </si>
  <si>
    <t>Key concept</t>
  </si>
  <si>
    <t>Question available in your country?</t>
  </si>
  <si>
    <t>Question number in your country’s questionnaire</t>
  </si>
  <si>
    <t>Question wording in your country (if different from standard)</t>
  </si>
  <si>
    <t>Response options in standard questionnaire</t>
  </si>
  <si>
    <t>Question number in standard questionnaire</t>
  </si>
  <si>
    <t>Duplicated in other domain</t>
  </si>
  <si>
    <t>Footnotes</t>
  </si>
  <si>
    <t>Additional comments</t>
  </si>
  <si>
    <t>Children’s Worlds</t>
  </si>
  <si>
    <t>Adequate physical activity</t>
  </si>
  <si>
    <t>How much do you agree with each of these sentences about your local area? 
"In my area there are enough places to play and have a good time"H3:L3</t>
  </si>
  <si>
    <t>Places to play</t>
  </si>
  <si>
    <t>I do not agree, I agree a little, I agree somewhat, I agree a lot, I totally agree, Don’t know</t>
  </si>
  <si>
    <t>Q37 (section 7)</t>
  </si>
  <si>
    <t>Good sleep</t>
  </si>
  <si>
    <t>This question is about how many hours you slept last night</t>
  </si>
  <si>
    <t>Hours of sleep</t>
  </si>
  <si>
    <t>Time went to sleep, time woke up</t>
  </si>
  <si>
    <t>Q67 (section 9)</t>
  </si>
  <si>
    <t>Life satisfaction</t>
  </si>
  <si>
    <t>Please say how much you agree with each of the following sentences about your life as a whole. 
 I enjoy my life 
 My life is going well 
 I have a good life
 The things that happen in my life are excellent 
  I am happy with my life</t>
  </si>
  <si>
    <t>Unipolar 11 point scale from 0 (‘Not at all agree’) to 10 (‘Totally agree’)</t>
  </si>
  <si>
    <t>Q46 (section 6)</t>
  </si>
  <si>
    <t>How satisfied are you with your life as a whole</t>
  </si>
  <si>
    <t>Unipolar 11 point scale from 0 (‘Not at all satisfied’) to 10 (‘Totally satisfied')</t>
  </si>
  <si>
    <t>Q46 (section 10)</t>
  </si>
  <si>
    <t>How satisfied are you with the way that you look?</t>
  </si>
  <si>
    <t>Q41 (section 10)</t>
  </si>
  <si>
    <t>How satisfied are you with what may happen later in your life?</t>
  </si>
  <si>
    <t>Q42 (section 10)</t>
  </si>
  <si>
    <t>Overall health self-assessment</t>
  </si>
  <si>
    <t>How satisfied are you with your health?</t>
  </si>
  <si>
    <t>Satisfaction with health</t>
  </si>
  <si>
    <t>Q44 (section 10)</t>
  </si>
  <si>
    <t>Adequate and balanced diet</t>
  </si>
  <si>
    <t>Now I would like to ask you some questions about food. During the last 1 year, was there a time when you or others in your household worried about not having enough food to eat because of a lack of money or other resources?
Still thinking about the last 1 year, was there a time when you or others in your household were unable to eat healthy and nutritious food because of a lack of money or other resources?
Was there a time when you or others in your household ate only a few kinds of foods because of a lack of money or other resources?
Was there a time when you or others in your household had to skip a meal because there were not enough money or other resources to get food?
Still thinking about the last 1 year, was there a time when you or others in your household ate less than you thought you should because of a lack of money or other resources?
Was there a time when your household ran out of food because of a lack of money or other resources?
Was there a time when you or others in your household were hungry but did not eat because of a lack of money or other resources for food?
During the last 1 year, was there a time when you or others in your household went without eating for a whole day because of a lack of money or other resources?</t>
  </si>
  <si>
    <t>Yes, no</t>
  </si>
  <si>
    <t>FS01-08 (FAO-FIES module)</t>
  </si>
  <si>
    <t>The last time you had sexual intercourse, did you or your partner do something or use any method to delay or avoid getting pregnant?</t>
  </si>
  <si>
    <t>Contraceptive use at last sex</t>
  </si>
  <si>
    <t>Response options include male sterilization, female sterilization, IUD, injectables, implants, pill, condom, female condom, emergency contraception, standard days method, lactational amenorrhea method, rhythm, withdrawal, other modern method, other traditional method</t>
  </si>
  <si>
    <t>Women's Q725-727, Men's Q416-419</t>
  </si>
  <si>
    <t>Overall mental health self-assessment</t>
  </si>
  <si>
    <t>Over the last 2 weeks, how often have you been bothered by the following problems? 1) Feeling nervous, anxious or on edge? 2) Not being able to stop or control worrying? 3) Worrying too much about different things? 4) Trouble relaxing? 5) Being so restless that it is hard to sit still? 6) Becoming easily annoyed or irritable? 7) Feeling afraid as if something awful might happen?</t>
  </si>
  <si>
    <t>Anxiety</t>
  </si>
  <si>
    <t>Never, rarely, often, always</t>
  </si>
  <si>
    <t>GAD module</t>
  </si>
  <si>
    <t>Over the last 2 weeks, how often have you been bothered by the following problems? 1) Little interest or pleasure in doing things? 2) Feeling down, depressed or hopeless? 3) Trouble falling asleep, staying asleep, or sleeping too much? 4) Feeling tired or having little energy? 5) Poor appetite or overeating? 6) Feeling bad about yourself - or that you are a failure or have let yourself or your family down? 7) Trouble concentrating on things, such as reading the newspaper or watching television? 8) Moving or speaking so slowly that other people could have noticed. Or, the opposite - being so fidgety or restless that you have been moving around a lot more than usual? 9) Thoughts that you would be better off dead or of hurting yourself in some way?</t>
  </si>
  <si>
    <t>Depression</t>
  </si>
  <si>
    <t>PHQ module</t>
  </si>
  <si>
    <t xml:space="preserve">Boys and girls can have different feelings about their bodies and the changes they experience. Here are some statements about how you feel about your body. Please tell me how much you agree or disagree with each:  On the whole, I am satisfied with my body </t>
  </si>
  <si>
    <t>Self-esteem</t>
  </si>
  <si>
    <t>Agree a lot, 
Agree a little, 
Neither agree nor disagree, 
Disagree a little, 
Disagree a lot, 
Refuse to answer</t>
  </si>
  <si>
    <t>VIIID1a</t>
  </si>
  <si>
    <t>Boys and girls can have different feelings about their bodies and the changes they experience. Here are some statements about how you feel about your body. Please tell me how much you agree or disagree with each:  I worry about the way that my body looks</t>
  </si>
  <si>
    <t>VIIID1b</t>
  </si>
  <si>
    <t>Boys and girls can have different feelings about their bodies and the changes they experience. Here are some statements about how you feel about your body. Please tell me how much you agree or disagree with each:  I like the way I look</t>
  </si>
  <si>
    <t>VIIID1c</t>
  </si>
  <si>
    <t xml:space="preserve">Boys and girls can have different feelings about their bodies and the changes they experience. Here are some statements about how you feel about your body. Please tell me how much you agree or disagree with each:  I like looking at my body </t>
  </si>
  <si>
    <t>VIIID1d</t>
  </si>
  <si>
    <t xml:space="preserve">Boys and girls can have different feelings about their bodies and the changes they experience. Here are some statements about how you feel about your body. Please tell me how much you agree or disagree with each:  I feel like I am beautiful/handsome </t>
  </si>
  <si>
    <t>VIIID1e</t>
  </si>
  <si>
    <t xml:space="preserve">Boys and girls can have different feelings about their bodies and the changes they experience. Here are some statements about how you feel about your body. Please tell me how much you agree or disagree with each:  I often wish my body was different </t>
  </si>
  <si>
    <t>VIIID1f</t>
  </si>
  <si>
    <t xml:space="preserve">Boys and girls can have different feelings about their bodies and the changes they experience. Here are some statements about how you feel about your body. Please tell me how much you agree or disagree with each:  I am worried that my body is not developing normally </t>
  </si>
  <si>
    <t>VIIID1g</t>
  </si>
  <si>
    <t>We would like to know a little about how you are feeling. Tell me how much you agree with the following statements:  In general, I see myself as a happy person</t>
  </si>
  <si>
    <t>Unipolar 5 point scale from ‘not agree’ to ‘totally agree’.</t>
  </si>
  <si>
    <t>IXA1A</t>
  </si>
  <si>
    <t>Global School Health Survey – Core</t>
  </si>
  <si>
    <t>During the past 30 days, how often did you go hungry because there was not enough food in your home?</t>
  </si>
  <si>
    <t>Going hungry</t>
  </si>
  <si>
    <t>Never, Rarely, Sometimes, Most of the time, Always</t>
  </si>
  <si>
    <t>Dietary behaviors 3, p3</t>
  </si>
  <si>
    <t>During the past 7 days, how many times did you eat fruit, such as COUNTRY SPECIFIC EXAMPLES?</t>
  </si>
  <si>
    <t>Fruit consumption</t>
  </si>
  <si>
    <t>A. I did not eat fruit during the past 7 days B. 1 to 3 times during the past 7 days C. 4 to 6 times during the past 7 days D. 1 time per day E. 2 times per day F. 3 times per day G. 4 or more times per day</t>
  </si>
  <si>
    <t>Dietary behaviors 4, p3</t>
  </si>
  <si>
    <t>During the past 7 days, how many times did you eat vegetables, such as COUNTRY SPECIFIC EXAMPLES?</t>
  </si>
  <si>
    <t>Vegetable consumption</t>
  </si>
  <si>
    <t>A. I did not eat vegetables during the past 7 days B. 1 to 3 times during the past 7 days C. 4 to 6 times during the past 7 days D. 1 time per day E. 2 times per day F. 3 times per day G. 4 or more times per day</t>
  </si>
  <si>
    <t>Dietary behaviors 5, p3</t>
  </si>
  <si>
    <t>During the past 7 days, on how many days were you physically active for a total of at least 60 minutes per day? ADD UP ALL THE TIME YOU SPENT IN ANY KIND OF PHYSICAL ACTIVITY EACH DAY.</t>
  </si>
  <si>
    <t>A. 0 days B. 1 day C. 2 days D. 3 days E. 4 days F. 5 days G. 6 days H. 7 days</t>
  </si>
  <si>
    <t>Physical activity 1, p8</t>
  </si>
  <si>
    <t>On an average school night, how many hours of sleep do you get?</t>
  </si>
  <si>
    <t>A. 4 or less hours B. 5 hours C. 6 hours D. 7 hours E. 8 hours F. 9 hours G. 10 or more hours</t>
  </si>
  <si>
    <t>Physical activity 6, p8</t>
  </si>
  <si>
    <t>How often were you so worried about something that you could not sleep at night?</t>
  </si>
  <si>
    <t>Sleep disturbance from worrying</t>
  </si>
  <si>
    <t>Mental health 3, p7</t>
  </si>
  <si>
    <t>The last time you had sexual intercourse, did you or your partner use a condom or [COUNTRY SPECIFIC SLANG TERM FOR CONDOM]?</t>
  </si>
  <si>
    <t>Condom use</t>
  </si>
  <si>
    <t>A. I have never had sexual intercourse
B. Yes
C. No</t>
  </si>
  <si>
    <t>Sex behaviors 4, p10</t>
  </si>
  <si>
    <t>The last time you had sexual intercourse, what one method did you or your partner use to prevent pregnancy? SELECT ONLY ONE RESPONSE.</t>
  </si>
  <si>
    <t>Contraceptive use</t>
  </si>
  <si>
    <t>A. I have never had sexual intercourse B. No method was used to prevent pregnancy C. Birth control pills D. Condoms E. An IUD or implant F. A shot, patch, or birth control ring G. Withdrawal or some other method including COUNTRY SPECIFIC METHOD H. I do not know</t>
  </si>
  <si>
    <t>Sex behaviors 5, p10</t>
  </si>
  <si>
    <t>Global School Health Survey – Expanded</t>
  </si>
  <si>
    <t>During the past 7 days, how many times did you eat whole grains, beans, and other foods high in fiber, such as COUNTRY SPECIFIC EXAMPLES?</t>
  </si>
  <si>
    <t>Fiber consumption</t>
  </si>
  <si>
    <t>A. I did not eat foods high in fiber during the past 7 days B. 1 to 3 times during the past 7 days C. 4 to 6 times during the past 7 days D. 1 time per day E. 2 times per day F. 3 times per day G. 4 or more times per day</t>
  </si>
  <si>
    <t>Food consumption 5, p7</t>
  </si>
  <si>
    <t>How do you describe your health in general?</t>
  </si>
  <si>
    <t>Self-rated health</t>
  </si>
  <si>
    <t>A. Excellent B. Very good C. Good D. Fair E. Poor</t>
  </si>
  <si>
    <t>Additional 5, p41</t>
  </si>
  <si>
    <t>During the past 12 months, how often did you feel down, depressed, or hopeless or have little interest in or get much pleasure from doing things?</t>
  </si>
  <si>
    <t>A. Never B. Rarely C. Sometimes D. Most of the time E. Always</t>
  </si>
  <si>
    <t xml:space="preserve">Feelings and concerns 3, p20 </t>
  </si>
  <si>
    <t>During the past 12 months, how often did you feel nervous or anxious or not able to stop or control worrying?</t>
  </si>
  <si>
    <t xml:space="preserve">Feelings and concerns 4, p20 </t>
  </si>
  <si>
    <t>Global Flourishing Study</t>
  </si>
  <si>
    <t>Please imagine a ladder with steps numbered from zero at the bottom to ten at the top. The top of the ladder represents the best possible life for you, and the bottom of the ladder represents the worst possible life for you. On which step of the ladder would you say you personally feel you stand at this time?</t>
  </si>
  <si>
    <t>Life satisfaction and life evaluation</t>
  </si>
  <si>
    <t>[0 = Worst Possible, 10 = Best Possible]</t>
  </si>
  <si>
    <t>In general, how happy or unhappy do you usually feel?</t>
  </si>
  <si>
    <t>Affect</t>
  </si>
  <si>
    <t>[0 = Extremely Unhappy, 10 = Extremely Happy]</t>
  </si>
  <si>
    <t>During the past two weeks, how often have you experienced positive emotions 
such as joy, affection, or hope?</t>
  </si>
  <si>
    <t>Experience of positive emotions</t>
  </si>
  <si>
    <t>[0 = Never, 10 = All of the Time]</t>
  </si>
  <si>
    <t>Global Flourishing Study – Adolescent version</t>
  </si>
  <si>
    <t>Overall, how satisfied are you with life as a whole these days?</t>
  </si>
  <si>
    <t>[0 = Not Satisfied at All, 10 = Completely Satisfied]</t>
  </si>
  <si>
    <t xml:space="preserve">In general I consider myself a happy person. 	</t>
  </si>
  <si>
    <t xml:space="preserve">0 = Strongly Disagree, 10 = Strongly Agree	</t>
  </si>
  <si>
    <t>How would you rate your overall mental health</t>
  </si>
  <si>
    <t>Self-rated mental Health</t>
  </si>
  <si>
    <t>[0 = Poor, 10 = Excellent]</t>
  </si>
  <si>
    <t>Overall physical health self-assessment</t>
  </si>
  <si>
    <t>In general, how would you rate your physical health?</t>
  </si>
  <si>
    <t>Self-rated physical health</t>
  </si>
  <si>
    <t>How often do you usually have breakfast (more than a glass of milk or fruit juice)?
Please tick one circle for weekdays and one circle for weekend</t>
  </si>
  <si>
    <t>Eating breakfast</t>
  </si>
  <si>
    <t>Weekdays: never, 1, 2, 3, 4, 5 days
Weekends: 0, 1, 2 days</t>
  </si>
  <si>
    <t>Q11 (section 3)</t>
  </si>
  <si>
    <t>How many times a week do you usually eat or drink … ?
Fruits
Vegetables
Sweets
Coke or other soft drinks
that contain sugar</t>
  </si>
  <si>
    <t>Food consumption frequency</t>
  </si>
  <si>
    <t>Never, 
Less than once a week, 
Once a week, 
2-4 times, 
5-6 times, 
Every day once a day, 
Every day more than once</t>
  </si>
  <si>
    <t>Q12 (section 3)</t>
  </si>
  <si>
    <t>Over the past 7 days, on how many days were you physically active for a total of at least 60 minutes per day?
Please add up all the time you spent in physical activity each day.</t>
  </si>
  <si>
    <t>0,1,2,3,4,5,6,7 days</t>
  </si>
  <si>
    <t>Q10 (section 3)</t>
  </si>
  <si>
    <t>Outside school hours: how often do you usually exercise in your free time so much that you get out of breath or sweat?</t>
  </si>
  <si>
    <t>Every day, 
4-6 times/week, 
2-3 times/week, 
Once a week, 
Once a month, 
Less than once a month, 
Never</t>
  </si>
  <si>
    <t xml:space="preserve">Q15 (section 3)
</t>
  </si>
  <si>
    <t>The last time you had sexual intercourse, did you or your partner use a condom?</t>
  </si>
  <si>
    <t>Yes, No, DK</t>
  </si>
  <si>
    <t>Q38 (section 8)</t>
  </si>
  <si>
    <t>The last time you had sexual intercourse, did you or your partner use birth control pills?</t>
  </si>
  <si>
    <t>Birth control pill at last sex</t>
  </si>
  <si>
    <t>Q39 (section 8)</t>
  </si>
  <si>
    <t>Here is a picture of a ladder. The top of the ladder “10” is the best possible life for you and the bottom “0” is the worst
possible life for you. In general, where on the ladder do you feel you stand at the moment?
Tick the circle next to the number that best describes where you stand</t>
  </si>
  <si>
    <t>Life satisfaction (Cantril ladder)</t>
  </si>
  <si>
    <t>The Cantril ladder has 11 steps: the top indicates the best possible life and the bottom the worst</t>
  </si>
  <si>
    <t>Q7 (section 2)</t>
  </si>
  <si>
    <t>Would you say your health is … ?</t>
  </si>
  <si>
    <t>Excellent, good, fair and poor</t>
  </si>
  <si>
    <t>Q6 (section 2)</t>
  </si>
  <si>
    <t>Do you think your body is … ?</t>
  </si>
  <si>
    <t>Body Image</t>
  </si>
  <si>
    <t>Much too thin, a bit too thin, about the right size, a bit too fat, much too fat</t>
  </si>
  <si>
    <t>Q9 (section 2)</t>
  </si>
  <si>
    <t>In the last 6 months: how often have you had the following….? Please tick one box for each
line;
headache,
stomach-ache, 
backache, 
feeling low, 
irritability or bad mood, 
feeling nervous, 
difficulties in getting to sleep
 feeling dizzy</t>
  </si>
  <si>
    <t>Physical health complaints</t>
  </si>
  <si>
    <t>About everyday, 
More than once a week, 
About every week, 
About every month, 
Rarely or never</t>
  </si>
  <si>
    <t>Q8 (section 2)</t>
  </si>
  <si>
    <t>How often do you feel hungry when you arrive at school?</t>
  </si>
  <si>
    <t>Every day, 
Almost every day, 
Sometimes, 
Never</t>
  </si>
  <si>
    <t>G7 b</t>
  </si>
  <si>
    <t>How often do you feel tired when you arrive at school?</t>
  </si>
  <si>
    <t>Tiredness</t>
  </si>
  <si>
    <t>G7 a</t>
  </si>
  <si>
    <t>The following questions ask about activities you do outside of school.
a) Do you play on a sports team outside of school?</t>
  </si>
  <si>
    <t>Yes, No</t>
  </si>
  <si>
    <t>How often do you feel this way when you arrive at school?
a) I feel tired 
b) I feel hungry</t>
  </si>
  <si>
    <t>Tiredness and hunger</t>
  </si>
  <si>
    <t>Multiple Indicator Cluster Survey (MICS)</t>
  </si>
  <si>
    <t>FE1 - FE8</t>
  </si>
  <si>
    <t>I will now ask you about what you did yesterday, between waking up in the morning and going to bed at night for sleeping. You can include anything you did. These can include active tasks such as studying and eating or passive activities such as relaxing or thinking.
What did you do (first/next)? 
What time did this activity start?
How long did you do this activity?
What time did this activity end?</t>
  </si>
  <si>
    <t>Engagement in sports and exercise</t>
  </si>
  <si>
    <t xml:space="preserve">Activity codes include "Playing sports, exercising and physical activity"
</t>
  </si>
  <si>
    <t>TU3, TU6-TU10</t>
  </si>
  <si>
    <t>I will now ask you about what you did yesterday, between waking up in the morning and going to bed at night for sleeping. You can include anything you did. These can include active tasks such as studying and eating or passive activities such as relaxing or thinking.
What time did you wake up yesterday?
What time did you go to sleep for the night yesterday?
What did you do (first/next)? 
What time did this activity start?
How long did you do this activity?
What time did this activity end?</t>
  </si>
  <si>
    <t>Activity codes include "Sleeping"</t>
  </si>
  <si>
    <t>TU3-TU10</t>
  </si>
  <si>
    <t>Couples use various ways or methods to delay or avoid getting pregnant. Are you currently doing something or using any method to delay or avoid getting pregnant?
What are you doing to delay or avoid a pregnancy?</t>
  </si>
  <si>
    <t>Response codes include male sterilization, female sterilization, IUD, injectables, implants, pill, male condom, female condom, diaphragm, foam/jelly, lactational amenorrhea method, periodic abstinence/rhythm, withdrawal</t>
  </si>
  <si>
    <t>CP2 - CP4</t>
  </si>
  <si>
    <t>Now, look at this ladder with steps numbered from 0 at the bottom to 10 at the top: Suppose we say that the top of the ladder represents the best possible life for you and the bottom of the ladder represents the worst possible life for you.</t>
  </si>
  <si>
    <t>LS2</t>
  </si>
  <si>
    <t>Compared to this time last year, would you say that your life has improved, stayed more or less the same, or worsened, overall?</t>
  </si>
  <si>
    <t>Improved, 
more or less the same, 
worsened</t>
  </si>
  <si>
    <t>LS3</t>
  </si>
  <si>
    <t>First, taking all things together, would you say you are very happy, somewhat happy, neither happy nor unhappy, somewhat unhappy or very unhappy?</t>
  </si>
  <si>
    <t>Very happy, 
somewhat happy, 
neither happy nor unhappy, 
somewhat unhappy, 
very unhappy</t>
  </si>
  <si>
    <t>LS1</t>
  </si>
  <si>
    <t xml:space="preserve">During the past two weeks, how often have…
You been feeling very sad or depressed?
You felt easily annoyed or irritable at small things?
You not enjoyed doing things you us ed to enjoy (like playing sports, singing and dancing, spending time with friends, watching videos)?
You felt hopeless about the future?
You felt nervous, anxious, or on edge?
You worried you can’t do anything right or are doing things poorly?
You worried about what others think of you?
You worried something bad will happen to you or your family?
You worried too much about different things?
You felt unable to stop or control your worries?
You not wanted to eat even when food is available or eaten too much?
You had difficulty falling asleep, problems sleeping well, or sleeping too much?
You felt you got tired easily or did not have energy to do daily activities?
You had trouble concentrating on things, such as doing homework, hous ehold chores, or other activities (such as using watching videos or using social media: Whats App/Instagram)?
You felt lonely?
You felt like a failure or like you have let yourself or your family down?
You had thoughts that you would rather be dead or thoughts of hurting yourself?
Other people said that you have been moving more slowly than usual?
Others said that you are restless or that you can’t sit still?
You felt that it was difficult to breathe?
You felt dizziness or faint?
You gotten suddenly scared for no reason or without knowing what made you scared?
You had difficulty relaxing or difficulty feeling calm?
You felt like your heart was pounding or beating too fast?
You had headaches or muscle tension?
</t>
  </si>
  <si>
    <t>Depression/anxiety</t>
  </si>
  <si>
    <t>Never, Sometimes, Often, Always</t>
  </si>
  <si>
    <t>MH module</t>
  </si>
  <si>
    <t>Overall, how satisfied are you with your life as a whole these days?</t>
  </si>
  <si>
    <t>Unipolar 11 point scale from 0 (‘not at all satisfied’) to 10 (‘completely satisfied')</t>
  </si>
  <si>
    <t>ST016</t>
  </si>
  <si>
    <t>How is your health?</t>
  </si>
  <si>
    <t>Excellent, 
Good, 
Fair, 
Poor</t>
  </si>
  <si>
    <t>WB150</t>
  </si>
  <si>
    <t>Thinking about yourself and how you normally feel: how often do you feel as described below? [happy]</t>
  </si>
  <si>
    <t>Never, 
Rarely, 
Sometimes, 
Always</t>
  </si>
  <si>
    <t>ST186</t>
  </si>
  <si>
    <t>During a typical weekday after school, how much time do you spend doing the following things: Exercising or practicing sport outside of school</t>
  </si>
  <si>
    <t>No time, 
1-60 minutes per day, 
Between 1 and 4 hours per day, 
More than 4 hours per day</t>
  </si>
  <si>
    <t>STQM03611</t>
  </si>
  <si>
    <t>Do you participate in any of the following extracurricular activities outside of school? Sports (e.g. clubs, lessons, etc.)</t>
  </si>
  <si>
    <t>Participation in sports activities</t>
  </si>
  <si>
    <t>STQM04301</t>
  </si>
  <si>
    <t>I have woken up feeling fresh and rested.</t>
  </si>
  <si>
    <t>Waking up rested</t>
  </si>
  <si>
    <t>At no time, 
Some of the time, 
More than half of the time, 
Most of the time, 
All of the time</t>
  </si>
  <si>
    <t>STQM02004</t>
  </si>
  <si>
    <t>Scale from 0 to 10</t>
  </si>
  <si>
    <t>STQM01901/STQM019</t>
  </si>
  <si>
    <t>In general how would you describe your health?</t>
  </si>
  <si>
    <t>Excellent, 
Very Good, 
Good, 
Fair, 
Poor</t>
  </si>
  <si>
    <t>STQM02101</t>
  </si>
  <si>
    <t>I have felt cheerful and in good spirits.</t>
  </si>
  <si>
    <t>STQM02001</t>
  </si>
  <si>
    <t>I have felt calm and relaxed</t>
  </si>
  <si>
    <t>STQM02002</t>
  </si>
  <si>
    <t>I have felt active and vigorous</t>
  </si>
  <si>
    <t>Feeling active</t>
  </si>
  <si>
    <t>STQM02003</t>
  </si>
  <si>
    <t>Civically and socially active</t>
  </si>
  <si>
    <t>How often do you see your friends (not including when you are at school)?</t>
  </si>
  <si>
    <t>Frequency of social Interaction</t>
  </si>
  <si>
    <t>Never, 1-2 times a week, 3-4, 5-6, every day</t>
  </si>
  <si>
    <t>Q27 (section 4)</t>
  </si>
  <si>
    <t>Having a trusted person</t>
  </si>
  <si>
    <t>How much do you agree with each of these sentences? "My parent(s) listen to me and take what I say into account"</t>
  </si>
  <si>
    <t>Parents listening</t>
  </si>
  <si>
    <t>Q12 (section 2)</t>
  </si>
  <si>
    <t>Positive relationships</t>
  </si>
  <si>
    <t>How satisfied are you with the people that you live with</t>
  </si>
  <si>
    <t>Satisfaction with people you live with</t>
  </si>
  <si>
    <t>Q11 (section 2)</t>
  </si>
  <si>
    <t>Positive relationships with parents/family</t>
  </si>
  <si>
    <t>How much do you agree with each of these sentences? If I have a problem, people in my family will help me</t>
  </si>
  <si>
    <t>Family support</t>
  </si>
  <si>
    <t>There are people in my family who care about me</t>
  </si>
  <si>
    <t>Family care</t>
  </si>
  <si>
    <t>We have a good time together in my family</t>
  </si>
  <si>
    <t>Good time with family</t>
  </si>
  <si>
    <t>How often in the last month have you been hit by your brothers or sisters (not including fighting or play fighting)</t>
  </si>
  <si>
    <t>Violence from siblings</t>
  </si>
  <si>
    <t>Never, once, 2-3, more than 3</t>
  </si>
  <si>
    <t>Q13 (section 2)</t>
  </si>
  <si>
    <t>Positive relationships with peers</t>
  </si>
  <si>
    <t>How satisfied are you with your friends?</t>
  </si>
  <si>
    <t>Satisfaction with friends</t>
  </si>
  <si>
    <t>Q25 (section 4)</t>
  </si>
  <si>
    <t>How much do you agree with each of these sentences? I have enough friends</t>
  </si>
  <si>
    <t>Have enough friends</t>
  </si>
  <si>
    <t>I do not agree, I agree a little, I agree somewhat, I agree a lot, I totally agree</t>
  </si>
  <si>
    <t>Q26 (section 4)</t>
  </si>
  <si>
    <t>How much do you agree with each of these sentences? My friends are usually nice to me</t>
  </si>
  <si>
    <t>Friends are nice to them</t>
  </si>
  <si>
    <t>How much do you agree with each of these sentences? Me and my friends get along well together</t>
  </si>
  <si>
    <t>Get along with friends</t>
  </si>
  <si>
    <t>How much do you agree with each of these sentences? If I have a problem, I have a friend who will support me</t>
  </si>
  <si>
    <t>Support from friends</t>
  </si>
  <si>
    <t>How much do you agree with each of these sentences? If I have a problem at school other children will help me</t>
  </si>
  <si>
    <t>Q33 (section 5)</t>
  </si>
  <si>
    <t xml:space="preserve">How satisfied are you with the other children in your class?
</t>
  </si>
  <si>
    <t>Satisfaction with peers</t>
  </si>
  <si>
    <t>Q30 (section 5)</t>
  </si>
  <si>
    <t>How often in the last month have you been hit by other children in your school (not including fighting or play fighting)</t>
  </si>
  <si>
    <t>Violence from other children at school</t>
  </si>
  <si>
    <t>Q35 (section 5)</t>
  </si>
  <si>
    <t xml:space="preserve">During a normal week, how often do you spend time hanging
out (socializing) with your closest friends outside of school? </t>
  </si>
  <si>
    <t xml:space="preserve">Very often (nearly every day)
Often (3-4 times a week)
Not very often (1 or 2 times a week)
Never (no times per week)
Refuse to answer </t>
  </si>
  <si>
    <t>IIB1</t>
  </si>
  <si>
    <t>Do you feel that there is an adult (a teacher or someone else) in school who really cares about you ?</t>
  </si>
  <si>
    <t>Trusted adult in school</t>
  </si>
  <si>
    <t>Yes, most the time; 
Yes, some of the time; 
No, they don’t really care;   
Don’t know;   
Refuse to answer</t>
  </si>
  <si>
    <t>IVA5</t>
  </si>
  <si>
    <t xml:space="preserve">Who do you usually talk to if you have worries or concerns? (Please pick the one person who you are most likely to talk with) </t>
  </si>
  <si>
    <t>Social Interaction</t>
  </si>
  <si>
    <t>Mother/main female caregiver; 
Father/main male caregiver;  
Brother;   
Sister;   
Friends or peers;   
Grandparent;  
Other family member;   
Teacher;   
Someone at a health center or youth center like a doctor or nurse; 
Other; 
I do not speak to anyone when I have questions or worries; 
Can't remember;   
Refuse to answer</t>
  </si>
  <si>
    <t>IID4</t>
  </si>
  <si>
    <t>Do you feel close to your main caregiver? (By close, we mean that you can talk to that person and tell them about personal and important things)</t>
  </si>
  <si>
    <t>Closeness to caregiver</t>
  </si>
  <si>
    <t>A lot, 
Somewhat, 
Not much, 
Not at all,   
Don't know
Refuse to Answer</t>
  </si>
  <si>
    <t>IIB4</t>
  </si>
  <si>
    <t>How comfortable do you feel talking with your main caregiver about: Things that worry you</t>
  </si>
  <si>
    <t>Very comfortable, 
Somewhat comfortable,   
Not very comfortable,   
Not at all comfortable,  
Refuse to answer</t>
  </si>
  <si>
    <t>IIB2a</t>
  </si>
  <si>
    <t>How comfortable do you feel talking with your main caregiver about: Changes with your body</t>
  </si>
  <si>
    <t>IIB2b</t>
  </si>
  <si>
    <t>To what extent are these things true about your main caregiver?: My main caregiver knows who my friends are by name</t>
  </si>
  <si>
    <t>Very true, 
Somewhat true, 
Not very true, 
Not true at all, 
Don't know, 
Refuse</t>
  </si>
  <si>
    <t>IIC1a</t>
  </si>
  <si>
    <t>To what extent are these things true about your main caregiver?: My main caregiver knows my grades or how I am doing in school</t>
  </si>
  <si>
    <t>IIC1b</t>
  </si>
  <si>
    <t>To what extent are these things true about your main caregiver?: My main caregiver usually knows where I am</t>
  </si>
  <si>
    <t>IIC1c</t>
  </si>
  <si>
    <t>How comfortable do you feel talking with your main caregiver about: Problems with your boyfriend or girlfriend</t>
  </si>
  <si>
    <t>IIB2c</t>
  </si>
  <si>
    <t>Do you feel that your main caregiver cares about what you are thinking and feeling?</t>
  </si>
  <si>
    <t>IIB3</t>
  </si>
  <si>
    <t xml:space="preserve">Have your parents/guardians ever drunk too much alcohol or used drugs so they came home and were really abusive to you or your family? </t>
  </si>
  <si>
    <t>Abuse from caregivers</t>
  </si>
  <si>
    <t>Often, 
Sometimes, 
Never, 
Don't know, 
Refuse to answer</t>
  </si>
  <si>
    <t>IXB1F</t>
  </si>
  <si>
    <t>How many close friends do you have? (By close friends, I mean
those with whom you can talk about feelings and share secrets.)</t>
  </si>
  <si>
    <t>Social connectedness</t>
  </si>
  <si>
    <t>open-ended</t>
  </si>
  <si>
    <t>IIa1</t>
  </si>
  <si>
    <t>"During the past 30 days, how often were you able to talk to someone about difficult problems and worries?"</t>
  </si>
  <si>
    <t>Talking to adult about problems</t>
  </si>
  <si>
    <t>3, p09</t>
  </si>
  <si>
    <t>During the past 30 days, how often did your parents or guardians understand your problems and worries?</t>
  </si>
  <si>
    <t>Caregiver understanding worries</t>
  </si>
  <si>
    <t>4,p9</t>
  </si>
  <si>
    <t>How often did your parents or guardians really know what you were doing with your free time?</t>
  </si>
  <si>
    <t>6-p9</t>
  </si>
  <si>
    <t>How many close friends do you have?</t>
  </si>
  <si>
    <t>Close friends</t>
  </si>
  <si>
    <t xml:space="preserve">A. 0 friends 
B. 1 friend 
C. 2 friends 
D. 3 or more friends </t>
  </si>
  <si>
    <t>Mental health 2, page 7</t>
  </si>
  <si>
    <t>Sense of belonging, feeling accepted, respected and valued by others</t>
  </si>
  <si>
    <t>During the past 12 months how often did you feel lonely</t>
  </si>
  <si>
    <t>Loneliness</t>
  </si>
  <si>
    <t>During the past 30 days, how often were you able to talk to an adult in your school about difficult problems and worries?</t>
  </si>
  <si>
    <t>Talking to adult at school about problems</t>
  </si>
  <si>
    <t>29, p26</t>
  </si>
  <si>
    <t>During the past 30 days, how often did your parents or guardians comfort you?</t>
  </si>
  <si>
    <t>Comforting by caregiver</t>
  </si>
  <si>
    <t>Protective factors 1,p23</t>
  </si>
  <si>
    <t>During the past 30 days, how often did your parents or guardians support and encourage you?</t>
  </si>
  <si>
    <t>Support by caregiver</t>
  </si>
  <si>
    <t>Protective factors 3,p23</t>
  </si>
  <si>
    <t>During the past 30 days, how often did your parents or guardians spend time with you?</t>
  </si>
  <si>
    <t>Spend time with caregiver</t>
  </si>
  <si>
    <t>Protective factors 6,p23</t>
  </si>
  <si>
    <t>During the past 30 days, how often did your parents or guardians pay attention and listen to you?</t>
  </si>
  <si>
    <t>Listened to by caregiver</t>
  </si>
  <si>
    <t>Protective factors 5,p23</t>
  </si>
  <si>
    <t>If you were in trouble, do you have relatives or friends you can count on to help you whenever you need them, or not?</t>
  </si>
  <si>
    <t>Community and Social Support</t>
  </si>
  <si>
    <t>0 = Never, 10 = Always</t>
  </si>
  <si>
    <t>My relationships are as satisfying as I would want them to be</t>
  </si>
  <si>
    <t>Relationships</t>
  </si>
  <si>
    <t>0 = Strongly Disagree, 10 = Strongly Agree</t>
  </si>
  <si>
    <t>How would you describe your sense of belonging to your local community?</t>
  </si>
  <si>
    <t>Belonging to community</t>
  </si>
  <si>
    <t>0 = Very Weak, 10 = Very Strong</t>
  </si>
  <si>
    <t>I have people in my life I can talk to about things that really matter.</t>
  </si>
  <si>
    <t xml:space="preserve">Close Social Relationships </t>
  </si>
  <si>
    <t>I am content with my friendships and relationships.</t>
  </si>
  <si>
    <t>Satisfaction with friendships</t>
  </si>
  <si>
    <t>Positive values</t>
  </si>
  <si>
    <t>I always act to promote good in all circumstances, even in difficult and challenging situations</t>
  </si>
  <si>
    <t>Character and virtue</t>
  </si>
  <si>
    <t>0 = Not true of me, 10 = Completely true of me</t>
  </si>
  <si>
    <t>How easy is it for you to talk to the following persons about things that really bother you: 
Father/step F
Mother/step M</t>
  </si>
  <si>
    <t>Ease of family communication</t>
  </si>
  <si>
    <t>Very easy, easy, difficult, very difficult, don't have or see this person</t>
  </si>
  <si>
    <t>Q43 (section 9)</t>
  </si>
  <si>
    <t>We are interested in how you feel about the following statements. Please show how much you agree or disagree with each one.
My family really tries to help me
I get the emotional help and support I need from my family
I can talk about my problems with my family
My family is willing to help me make decisions</t>
  </si>
  <si>
    <t>7-point Likert</t>
  </si>
  <si>
    <t>Q44 (section 9)</t>
  </si>
  <si>
    <t>We are interested in how you feel about the following statements. Please show how much you agree or disagree with each one:
My friends really try to help me
I can count on my friends when things go wrong
I have friends with whom I can share my joys and sorrows
I can talk about my problems with my friends</t>
  </si>
  <si>
    <t>Q32 (section 6)</t>
  </si>
  <si>
    <t>During this year, how often have other students from your school done any of the following things to you, including through texting or the internet?
"Left me out of their games or activities"</t>
  </si>
  <si>
    <t>Inclusion at school</t>
  </si>
  <si>
    <t>At least once a week, 
Once or twice a month, 
A few times a year, 
Never</t>
  </si>
  <si>
    <t>G11 b</t>
  </si>
  <si>
    <t>Activity codes include "Socializing"</t>
  </si>
  <si>
    <t>From the start of this interview, we have been talking about different feelings, experiences and problems that people your age may go through. 
How often do you talk to someone else about these sorts of feelings and experiences?In the past month have you talked to anybody about these kinds of problems or worries?</t>
  </si>
  <si>
    <t>Talking to someone about problems</t>
  </si>
  <si>
    <t>open-ended question*</t>
  </si>
  <si>
    <t>Adults use certain ways to teach children the right behaviour or to address a behaviour problem. I will read various methods that are used. Please tell me if you or any other adult in your household has used this method with (name) in the past month.
[A] Took away privileges, forbade something (name) liked or did not allow (him/her) to leave the house.
[B] Explained why (name)’s behaviour was wrong.
[C] Shook (him/her).
[D] Shouted, yelled at, or screamed at (him/her).
[E] Gave (him/her) something else to do.
[F] Spanked, hit, or slapped (him/her) on the bottom with bare hand.
[G] Hit (him/her) on the bottom or elsewhere on the body with something like a belt, hairbrush, stick or other hard object.
[H] Called (him/her) dumb, lazy or another name like that.
[I] Hit or slapped (him/her) on the face, head, or ears.
[J] Hit or slapped (him/her) on the hand, arm, or leg.
[K] Beat (him/her) up, that is hit (him/her) over and over as hard as one could.</t>
  </si>
  <si>
    <t>Violent discipline from caregivers</t>
  </si>
  <si>
    <t>UCD2/FCD2</t>
  </si>
  <si>
    <t>My parents support my educational efforts and achievements.</t>
  </si>
  <si>
    <t>Parental support</t>
  </si>
  <si>
    <t>Strongly disagree, 
Disagree, 
Agree, 
Strongly agree</t>
  </si>
  <si>
    <t>ST123Q02NA</t>
  </si>
  <si>
    <t>My parents support me when I am facing difficulties at school.</t>
  </si>
  <si>
    <t>ST123Q03NA</t>
  </si>
  <si>
    <t xml:space="preserve">My parents encourage me to be confident. </t>
  </si>
  <si>
    <t>ST123Q04NA</t>
  </si>
  <si>
    <t>My mother understands me.</t>
  </si>
  <si>
    <t xml:space="preserve">Mother understanding </t>
  </si>
  <si>
    <t>Almost never or never true, 
Sometimes true, 
Often true, 
Almost always or always true</t>
  </si>
  <si>
    <t>STQM02801A, STQM02804B</t>
  </si>
  <si>
    <t>My mother listens to me</t>
  </si>
  <si>
    <t>Mother listens</t>
  </si>
  <si>
    <t>STQM02802A</t>
  </si>
  <si>
    <t>My father understands me.</t>
  </si>
  <si>
    <t xml:space="preserve">Father understanding </t>
  </si>
  <si>
    <t>STQM02901A, STQM02904B</t>
  </si>
  <si>
    <t>My father listens to me</t>
  </si>
  <si>
    <t>Father listens</t>
  </si>
  <si>
    <t>STQM02902A</t>
  </si>
  <si>
    <t>Please choose the pair of circles that best describes your relationship with your mother</t>
  </si>
  <si>
    <t>Relationship with mother</t>
  </si>
  <si>
    <t>Pairs of more/less overlapping circles</t>
  </si>
  <si>
    <t>STQM02701</t>
  </si>
  <si>
    <t>Please choose the pair of circles that best describes your relationship with your father</t>
  </si>
  <si>
    <t>Relationship with father</t>
  </si>
  <si>
    <t>STQM02702</t>
  </si>
  <si>
    <t>Please choose the pair of circles that best describes your relationship with your brothers and sisters</t>
  </si>
  <si>
    <t>Relationship with siblings</t>
  </si>
  <si>
    <t>STQM02703</t>
  </si>
  <si>
    <t>Please choose the pair of circles that best describes your relationship with your relative (grandparents, aunts/uncles, cousins, etc.)</t>
  </si>
  <si>
    <t>Relationship with other relatives</t>
  </si>
  <si>
    <t>STQM02704</t>
  </si>
  <si>
    <t>Please choose the pair of circles that best describes your relationship with your friends</t>
  </si>
  <si>
    <t>Relationship with friends</t>
  </si>
  <si>
    <t>STQM02705</t>
  </si>
  <si>
    <t>Please choose the pair of circles that best describes your relationship with your classmates</t>
  </si>
  <si>
    <t>Relationship with peers</t>
  </si>
  <si>
    <t>STQM02706</t>
  </si>
  <si>
    <t>My friends are easy to talk to.</t>
  </si>
  <si>
    <t>Friends easy to talk to</t>
  </si>
  <si>
    <t>STQM03103</t>
  </si>
  <si>
    <t>My friends understand me.</t>
  </si>
  <si>
    <t>Friends understand them</t>
  </si>
  <si>
    <t>STQM03101</t>
  </si>
  <si>
    <t>My friends accept me as I am</t>
  </si>
  <si>
    <t>Friends accepting</t>
  </si>
  <si>
    <t>STQM03102</t>
  </si>
  <si>
    <t>My friends respect my feelings.</t>
  </si>
  <si>
    <t>Friends respect feelings</t>
  </si>
  <si>
    <t>STQM03104</t>
  </si>
  <si>
    <t>Freedom from all types of violence</t>
  </si>
  <si>
    <t>Sense of safety in day-to-day life</t>
  </si>
  <si>
    <t>How satisfied are you with how safe you feel?</t>
  </si>
  <si>
    <t>Sense of safety</t>
  </si>
  <si>
    <t>Q39 (section 10)</t>
  </si>
  <si>
    <t>How much do you agree with each of these sentences about your local area? If I have a problem there are people in my local area who will help me</t>
  </si>
  <si>
    <t>Support from community</t>
  </si>
  <si>
    <t>How often are there fights between people in your local area?</t>
  </si>
  <si>
    <t>Community violence</t>
  </si>
  <si>
    <t>Never, less than once a week, at least once a week, most days, every day</t>
  </si>
  <si>
    <t>Q38 (section 7)</t>
  </si>
  <si>
    <t>How satisfied are you with 
-How safe you feel
-The freedom you have</t>
  </si>
  <si>
    <t>Perception of safety and freedom</t>
  </si>
  <si>
    <t>How much do you agree with each of these sentences? I feel safe at home</t>
  </si>
  <si>
    <t>Safety at home</t>
  </si>
  <si>
    <t>How safe do you feel on your way to and from school?</t>
  </si>
  <si>
    <t>Safety on way to school</t>
  </si>
  <si>
    <t>Not at all safe, not very safe, quite safe, very safe</t>
  </si>
  <si>
    <t>Q32 (section 5)</t>
  </si>
  <si>
    <t>How much do you agree with each of these sentences? I feel safe at school</t>
  </si>
  <si>
    <t>Safety at school</t>
  </si>
  <si>
    <t>How much do you agree with each of these sentences about your local area? I feel safe when I walk around in the area I live in</t>
  </si>
  <si>
    <t>Safety in neighborhood</t>
  </si>
  <si>
    <t>Supportive environment</t>
  </si>
  <si>
    <t>How much do you agree with each of these sentences about your local area? Adults in my local area are kind to children</t>
  </si>
  <si>
    <t xml:space="preserve">Support from adults in community </t>
  </si>
  <si>
    <t>How much do you agree with each of these sentences about your local area? In my area there are enough places to play and have a good time</t>
  </si>
  <si>
    <t>Areas to play in community</t>
  </si>
  <si>
    <t>How much do you agree with each of these sentences about your local area? Adults in my area listen to children and take them seriously</t>
  </si>
  <si>
    <t>How satisfied are you with the home you live in</t>
  </si>
  <si>
    <t>Home environment</t>
  </si>
  <si>
    <t>Q16 (section 3)</t>
  </si>
  <si>
    <t xml:space="preserve">How satisfied are you with the area where you live?
</t>
  </si>
  <si>
    <t>Satisfaction with neighbourhood</t>
  </si>
  <si>
    <t>Q36 (section 7)</t>
  </si>
  <si>
    <t xml:space="preserve">How satisfied are you with all the things you have?
</t>
  </si>
  <si>
    <t>Material conditions</t>
  </si>
  <si>
    <t>Q59 (section 8)</t>
  </si>
  <si>
    <t>(Whole module)</t>
  </si>
  <si>
    <t>Intimate partner violence</t>
  </si>
  <si>
    <t>Domestic volence module (DV06-24)</t>
  </si>
  <si>
    <t xml:space="preserve">Sexual violence </t>
  </si>
  <si>
    <t>Domestic volence module (DV26-30)</t>
  </si>
  <si>
    <t>Tell me how much you think that each of the following is true: People in my neighborhood look out for and help their neighbors.</t>
  </si>
  <si>
    <t>VA1A</t>
  </si>
  <si>
    <t>Tell me how much you think that each of the following is true: People in my neighborhood can be trusted</t>
  </si>
  <si>
    <t>Trust of community</t>
  </si>
  <si>
    <t>VA1B</t>
  </si>
  <si>
    <t>Tell me how much you think that each of the following is true: People in my neighborhood know who I am</t>
  </si>
  <si>
    <t>Community knows them</t>
  </si>
  <si>
    <t>VA1C</t>
  </si>
  <si>
    <t>How likely is it that an adult in your neighborhood would do something like intervene if children or teenagers were: Damaging property</t>
  </si>
  <si>
    <t>Safety of neighborhood</t>
  </si>
  <si>
    <t>Very likely, 
Somewhat likely, 
Not very likely, 
Not likely at all, 
Don't know, 
Refuse to answer</t>
  </si>
  <si>
    <t>VA2A</t>
  </si>
  <si>
    <t>How likely is it that an adult in your neighborhood would do something like intervene if children or teenagers were: Spraying paint on walls (Graffiti)</t>
  </si>
  <si>
    <t>VA2B</t>
  </si>
  <si>
    <t>How likely is it that an adult in your neighborhood would do something like intervene if children or teenagers were: Bullying or threatening another person</t>
  </si>
  <si>
    <t>VA2C</t>
  </si>
  <si>
    <t>How likely is it that an adult in your neighborhood would do something like intervene if children or teenagers were: Fighting with another person</t>
  </si>
  <si>
    <t>VA2D</t>
  </si>
  <si>
    <t>Sometimes children feel unsafe or threatened when they are in their neighborhood, on the way to school, or in school. For example, afraid of being attacked, bullied or being hurt. Has this happened to you in the last year?</t>
  </si>
  <si>
    <t>Often, 
Sometimes, 
Rarely, 
Never, 
Don't know, 
Refuse to answer</t>
  </si>
  <si>
    <t>VA4</t>
  </si>
  <si>
    <t>Is there a person who you would go to if you felt threatened or unsafe?</t>
  </si>
  <si>
    <t>Yes, 
No, 
Don't know, 
Refuse to answer</t>
  </si>
  <si>
    <t>VA8</t>
  </si>
  <si>
    <t>Tell me how much you think that each of the following is true: People in my neighborhood care about me</t>
  </si>
  <si>
    <t>Community cares about them</t>
  </si>
  <si>
    <t>VA1D</t>
  </si>
  <si>
    <t>During the past 12 months, how many times were you in a physical fight?</t>
  </si>
  <si>
    <t>Physical fight</t>
  </si>
  <si>
    <t>A. 0 times B. 1 time C. 2 or 3 times D. 4 or 5 times E. 6 or 7 times F. 8 or 9 times G. 10 or 11 times H. 12 or more times</t>
  </si>
  <si>
    <t>Violence 5, page 12</t>
  </si>
  <si>
    <t>During the past 12 months, how many times were you physically attacked?</t>
  </si>
  <si>
    <t>Victim of physical violence</t>
  </si>
  <si>
    <t>Violence 4, page 12</t>
  </si>
  <si>
    <t>During the past 12 months, were you bullied on school property?</t>
  </si>
  <si>
    <t>Victim of bullying (at school)</t>
  </si>
  <si>
    <t>Violence 4, page 13</t>
  </si>
  <si>
    <t>During the past 12 months, were you bullied when you were not on school property?</t>
  </si>
  <si>
    <t>Victim of bullying (not at school)</t>
  </si>
  <si>
    <t>Violence 7, page 13</t>
  </si>
  <si>
    <t>During the past 12 months, were you cyber bullied?</t>
  </si>
  <si>
    <t>Cyber bullied</t>
  </si>
  <si>
    <t>Violence 8, page 13</t>
  </si>
  <si>
    <t>During the past 12 months, how many times did anyone force you to do sexual things that you did not want to do?</t>
  </si>
  <si>
    <t>Sexual violence</t>
  </si>
  <si>
    <t>A. 0 times B. 1 time C. 2 or 3 times D. 4 or 5 times E. 6 or more times</t>
  </si>
  <si>
    <t>Violence 1, page 35</t>
  </si>
  <si>
    <t>During the past 12 months, how many times did anyone ask you to do sexual things on the internet or social media that you did not want to do?</t>
  </si>
  <si>
    <t>Cyber sexual violence</t>
  </si>
  <si>
    <t>Violence 3, page 35</t>
  </si>
  <si>
    <t>Are you satisfied or dissatisfied with the city or area where you live?</t>
  </si>
  <si>
    <t>Satisfaction with community</t>
  </si>
  <si>
    <t>0 = Completely Dissatisfied, 10 = Completely Satisfied</t>
  </si>
  <si>
    <t>How often have you been bullied/cyberbullied at school in the past couple of months?</t>
  </si>
  <si>
    <t>Victim of bullying at school</t>
  </si>
  <si>
    <t>I have not been bullied/cyberbullied at school in the past couple of months; 
Once or twice; 
2-3 times/month; 
About once a week; 
Several times a week</t>
  </si>
  <si>
    <t>Q27, Q29 (section 5)</t>
  </si>
  <si>
    <t>Never, 1, 2, 3, 4+</t>
  </si>
  <si>
    <t>Here are some statements about the students in your class(es). Please show how much you agree or disagree with each one:
1. The students in my class(es) enjoy being together
2. Most of the students in my class(es) are kind and helpful
3. Other students accept me as I am</t>
  </si>
  <si>
    <t>Social support from classmates</t>
  </si>
  <si>
    <t>Q24 (section 4)</t>
  </si>
  <si>
    <t>Made fun of me or called me names</t>
  </si>
  <si>
    <t>Emotional bullying</t>
  </si>
  <si>
    <t>G11 a</t>
  </si>
  <si>
    <t>Spread lies about me</t>
  </si>
  <si>
    <t>G11 c</t>
  </si>
  <si>
    <t>Stole something from me</t>
  </si>
  <si>
    <t>Victim of theft</t>
  </si>
  <si>
    <t>G11 d</t>
  </si>
  <si>
    <t>Damaged something of mine on purpose</t>
  </si>
  <si>
    <t>Victim of property damage</t>
  </si>
  <si>
    <t>G11 e</t>
  </si>
  <si>
    <t>Hit or hurt me (e.g., shoving, hitting, kicking)</t>
  </si>
  <si>
    <t>G11 f</t>
  </si>
  <si>
    <t>Made me do things I didn’t want to do</t>
  </si>
  <si>
    <t>Victim of bullying</t>
  </si>
  <si>
    <t>G11 g</t>
  </si>
  <si>
    <t>Sent me nasty or hurtful messages online</t>
  </si>
  <si>
    <t>G11 h</t>
  </si>
  <si>
    <t>Shared nasty or hurtful information about me online</t>
  </si>
  <si>
    <t>G11 i</t>
  </si>
  <si>
    <t>Threatened me</t>
  </si>
  <si>
    <t>Been threatened</t>
  </si>
  <si>
    <t>I feel safe when I am at school</t>
  </si>
  <si>
    <t>Agree a lot, 
Agree a little, 
Disagree a little, 
Disagree a lot</t>
  </si>
  <si>
    <t>G10 b</t>
  </si>
  <si>
    <t>During this school year, how often have other students from your school done any of the following things to you (including through texting or social media)?
a) Said mean things about my physical appearance (e.g., my hair, my size) 
b) Spread lies about me
c) Shared my secrets with others
d) Refused to talk to me
e) Insulted a member of my family
f) Stole something from me
g) Made me do things I didn’t want to do
h) Sent me nasty or hurtful messages online
i) Shared nasty or hurtful things about me online
j) Shared embarrassing photos of me
k) Threatened me
l) Physically hurt me
m) Excluded me from their group (e.g., parties, messaging)
n) Damaged something of mine on purpose</t>
  </si>
  <si>
    <t>Experience of all types of bullying</t>
  </si>
  <si>
    <t>What do you think about your school? Tell how much you agree with these statements.
b) I feel safe when I am at school</t>
  </si>
  <si>
    <t>VW module</t>
  </si>
  <si>
    <t>Sexual violence by non-intimate partner</t>
  </si>
  <si>
    <t>Now I would like to ask you about how safe you feel in certain situations.
How safe do you feel walking alone in your neighbourhood after dark?</t>
  </si>
  <si>
    <t>Very safe, safe, unsafe, very unsafe, never walk alone after dark</t>
  </si>
  <si>
    <t>VT20</t>
  </si>
  <si>
    <t>How safe do you feel when you are at home alone after dark?</t>
  </si>
  <si>
    <t>VT21</t>
  </si>
  <si>
    <t>Sense of being treated equitably/free from discrimination</t>
  </si>
  <si>
    <t xml:space="preserve">In country, do you feel that you personally experienced any form of discrimination or harassment during the last 3 years, that is, since (year of interview minus 3), based on any of the following grounds?
[A] Your sex, such as you are a man or a woman?
[B] Your age, such as you are perceived to be too young or too old?
[C] Your disability or health status, such as having difficulty in seeing, hearing, walking or moving, concentrating, or communicating, or having a disease or other health conditions and no reasonable accommodation provided for it?
[D] Your ethnicity, colour, or language, such as skin colour or physical 	appearance, ethnic origin or way of dressing, culture, traditions, native language or accent, indigenous status, or being of African descent?
[E] Your migration status, such as nationality or national origin, country of birth, migrant status, being an undocumented migrant, or stateless person?
[F]  Your socio-economic status, such as wealth or education level, being perceived to be from a lower or different social or economic group or class, or owning land or home or not?
[G] Your geographic location or place of residence, such as living in urban or rural areas, and formal or informal settlements?
[H] Your religion, such as having or not having a religion or religious beliefs?
[I] Your marital and family status, such as being single, married, divorced, widowed, pregnant, with or without children, orphan or born from 	unmarried parents, or having children outside a wedlock?
[J] Your sexual orientation or gender identity, such as being attracted to a person of the same sex, self-identifying differently from sex assigned at birth or as being sexually, bodily, or gender diverse?
[K] Your political opinion, such as expressing political views, defending the rights of others, being a member or not of a political party or trade union?
[X] Since (year of interview minus 3) do you feel that you personally experienced any other form of discrimination or harassment in country? On what ground?
</t>
  </si>
  <si>
    <t>Discrimination</t>
  </si>
  <si>
    <t>Yes, No, Don't know</t>
  </si>
  <si>
    <t>VT23</t>
  </si>
  <si>
    <t xml:space="preserve">During the past 12 months, how often have you had the following experiences in school? 
ST038Q03NA. Other students left me out of things on purpose.
ST038Q04NA. Other students made fun of me. 
ST038Q05NA. I was threatened by other students. 
ST038Q06NA. Other students took away or destroyed things that belonged to me.
ST038Q07NA. I got hit or pushed around by other students.
ST038Q08NA. Other students spread nasty rumours about me. </t>
  </si>
  <si>
    <t xml:space="preserve">Never or almost never, 
A few times a year,  
A few times a month, 
Once a week or more </t>
  </si>
  <si>
    <t>ST038</t>
  </si>
  <si>
    <t xml:space="preserve">During the past 12 months, how often have you had the following experiences in school?
Other students made fun of me.
I was threatened by other students.
Other students took away or destroyed things that belonged to me.
I got hit or pushed around by other students.
</t>
  </si>
  <si>
    <t>STQM03901-04</t>
  </si>
  <si>
    <t>Over the past 12 months, how often have the following things happened to you while chatting or using social media (e.g. Facebook, Instagram, Snapchat, etc.)? 
I have been threatened by people.
People have spread nasty rumours about me.</t>
  </si>
  <si>
    <t>STQM04001-STQM04002</t>
  </si>
  <si>
    <t xml:space="preserve">How safe do you feel in the following settings? In school </t>
  </si>
  <si>
    <t>Not safe, 
Reasonably safe, 
Very safe</t>
  </si>
  <si>
    <t>STQM02201</t>
  </si>
  <si>
    <t xml:space="preserve">How safe do you feel in the following settings? In your neighbourhood </t>
  </si>
  <si>
    <t>STQM02202</t>
  </si>
  <si>
    <t xml:space="preserve">How safe do you feel in the following settings? At home </t>
  </si>
  <si>
    <t>STQM02203</t>
  </si>
  <si>
    <t>How safe do you feel in the following settings? With peers</t>
  </si>
  <si>
    <t>Safety with peers</t>
  </si>
  <si>
    <t>STQM02204</t>
  </si>
  <si>
    <t>Please choose the pair of circles that best describes your relationship with your neighbours</t>
  </si>
  <si>
    <t>Relationship with neighbours</t>
  </si>
  <si>
    <t>STQM02708</t>
  </si>
  <si>
    <t>Belief in ability to reach learning goals</t>
  </si>
  <si>
    <t>How much do you agree with each of these sentences about your life as a whole? I feel that I am learning a lot at the moment</t>
  </si>
  <si>
    <t>Self-efficacy in learning</t>
  </si>
  <si>
    <t>Unipolar 11 point scale from 0 (‘do not at all agree’) to 10 (‘completely agree')</t>
  </si>
  <si>
    <t>Q48 (section 10)</t>
  </si>
  <si>
    <t xml:space="preserve">How satisfied are you with the things you have learned at school?
</t>
  </si>
  <si>
    <t>Satisfaction with learning</t>
  </si>
  <si>
    <t>Q29 (section 5)</t>
  </si>
  <si>
    <t>Additional concepts related to learning</t>
  </si>
  <si>
    <t>How satisfied are you with each of th e following things in your life?
 Your life as a student
 Things you have learned at school
 Other children in your class</t>
  </si>
  <si>
    <t>Satisfaction with school</t>
  </si>
  <si>
    <t>Section 5, Q28-30</t>
  </si>
  <si>
    <t xml:space="preserve">How satisfied are you with your life as a student?
</t>
  </si>
  <si>
    <t>Q28 (section 5)</t>
  </si>
  <si>
    <t>How much do you agree with each of these sentences? My teachers listen to me and take what I say into account</t>
  </si>
  <si>
    <t>Listened to by teachers</t>
  </si>
  <si>
    <t>I do not agree, I agree a little, I agree somewhat, I agree a lot, I totally agree, don't know</t>
  </si>
  <si>
    <t>How much do you agree with each of these sentences? At school I have opportunities to make decisions about things that are important to me</t>
  </si>
  <si>
    <t>Sense of agency in school decisions</t>
  </si>
  <si>
    <t>Sense of belonging to school/work</t>
  </si>
  <si>
    <t>How much do you agree with each of these sentences? 
My teachers care about me
If I have a problem at school my teachers will help me
My teachers listen to me and take what I say into account</t>
  </si>
  <si>
    <t>Support from teachers</t>
  </si>
  <si>
    <t>Support from peers</t>
  </si>
  <si>
    <t xml:space="preserve">How much school do you think you will complete?
</t>
  </si>
  <si>
    <t xml:space="preserve">Educational expectations </t>
  </si>
  <si>
    <t>Open-ended</t>
  </si>
  <si>
    <t>IVA2</t>
  </si>
  <si>
    <t>During the past 30 days, how often were most of the students in your school kind and helpful?</t>
  </si>
  <si>
    <t>Students are kind</t>
  </si>
  <si>
    <t>2, p.9</t>
  </si>
  <si>
    <t>Social and interpersonal skills</t>
  </si>
  <si>
    <t>How often do you show someone in your community that you love or care for them?</t>
  </si>
  <si>
    <t>Expresses care</t>
  </si>
  <si>
    <t>0 = Never, 10 = Very Frequently</t>
  </si>
  <si>
    <t>How do you feel about school at present?</t>
  </si>
  <si>
    <t>I like it a lot, 
I like it a bit, 
I don't like it very much, 
I don't like it at all</t>
  </si>
  <si>
    <t>Q22 (section 4)</t>
  </si>
  <si>
    <t>Here are some statements about your teachers. Please show how much you agree or disagree with each one:
1. I feel that my teachers accept me as I am
2. I feel that my teachers care about me as a person
3. I feel a lot of trust in my teachers</t>
  </si>
  <si>
    <t>My teacher encourages me to say what I think about what I have read</t>
  </si>
  <si>
    <t>R1 f</t>
  </si>
  <si>
    <t>My teacher does a variety of things to help us learn</t>
  </si>
  <si>
    <t>R1 h</t>
  </si>
  <si>
    <t>My teacher tells me how to do better when I make a mistake</t>
  </si>
  <si>
    <t>R1 i</t>
  </si>
  <si>
    <t>I like being in school</t>
  </si>
  <si>
    <t>G10 a</t>
  </si>
  <si>
    <t>I feel like I belong at this school</t>
  </si>
  <si>
    <t>Belonging at school</t>
  </si>
  <si>
    <t>G10 c</t>
  </si>
  <si>
    <t>Teachers at my school are fair to me</t>
  </si>
  <si>
    <t>G10 d</t>
  </si>
  <si>
    <t>I am proud to go to this school</t>
  </si>
  <si>
    <t>Pride with school</t>
  </si>
  <si>
    <t>G10 e</t>
  </si>
  <si>
    <t xml:space="preserve">I have friends at this school </t>
  </si>
  <si>
    <t>Friends at school</t>
  </si>
  <si>
    <t>G10 f</t>
  </si>
  <si>
    <t>How far in your education do you expect to go?</t>
  </si>
  <si>
    <t>Finish middle school, 
Finish high school, 
Finish Associate’s degree (2-year college program), 
Finish Bachelor’s degree (4-year college program), 
Finish Master’s degree or professional degree (MD, DDS, lawyer, minister), 
Finish Doctorate (Ph.D., Ed.D.)</t>
  </si>
  <si>
    <t>Tell how much you agree with these statements.
a) I like being in school</t>
  </si>
  <si>
    <t>Tell how much you agree with these statements.
c) I feel like I belong at this school</t>
  </si>
  <si>
    <t>Tell how much you agree with these statements.
e) I am proud to go to this school</t>
  </si>
  <si>
    <t>Which of the following do you expect to complete?</t>
  </si>
  <si>
    <t>ISCED level 2, 
ISCED level 3B or C, 
ISCED level 3A, 
ISCED level 4, 
ISCED level 5B, 
ISCED level 5A or 6</t>
  </si>
  <si>
    <t>ST225</t>
  </si>
  <si>
    <t>The following statements: 
“My goal is to learn as much as possible”
“My goal is to completely master the material presented in my classes”
“My goal is to understand the content of my classes as thoroughly as possible”</t>
  </si>
  <si>
    <t>Not at all true of me, 
Slightly true of me, 
Moderately true of me, 
Very true of me, 
Extremely true of me</t>
  </si>
  <si>
    <t>ST208</t>
  </si>
  <si>
    <t xml:space="preserve">The teacher made me feel  confident in my ability to do well in the course. 
The teacher listened to my view on how to do things.
I felt that my teacher understood me. </t>
  </si>
  <si>
    <t>ST211</t>
  </si>
  <si>
    <t>Thinking about your school: to what extent do you agree with the following statements?
“I feel like an outsider (or left out of things) at school”
“I make friends easily at school”; “I feel like I belong at school”
“I feel awkward and out of place in my school”
“Other students seem to like me”
“I feel lonely at school”</t>
  </si>
  <si>
    <t>ST034</t>
  </si>
  <si>
    <t>Think about your school: how true are the following statements? 
Students seem to value cooperation.
It seems that students are cooperating 
with each other.
Students seem to share the feeling that 
cooperating with each other is important. 
Students feel that they are encouraged to 
cooperate with others.</t>
  </si>
  <si>
    <t>Cooperation at school</t>
  </si>
  <si>
    <t>Not at all true, 
Slightly true, 
Very true, 
Extremely true</t>
  </si>
  <si>
    <t>ST206</t>
  </si>
  <si>
    <t>What is the highest level of education you expect to complete?</t>
  </si>
  <si>
    <t>ISCED level 3 or lower, 
ISCED level 4 or 5, 
ISCED level 6 or higher</t>
  </si>
  <si>
    <t>STQM02301</t>
  </si>
  <si>
    <t>During the past 12 months, how often did you have the following experiences at school? I got along well with most of my teachers.</t>
  </si>
  <si>
    <t>Relationship with teacher</t>
  </si>
  <si>
    <t>Never or almost never, 
A few times a year, 
A few times a month, 
Once a week or more</t>
  </si>
  <si>
    <t>STQM04102</t>
  </si>
  <si>
    <t>Please choose the pair of circles that best describes your relationship with your favorite teacher</t>
  </si>
  <si>
    <t>STQM02707</t>
  </si>
  <si>
    <t>During the past 12 months, how often did you have the following experiences at school? Most of my teachers were interested in my wellbeing.</t>
  </si>
  <si>
    <t>STQM04103</t>
  </si>
  <si>
    <t>How many of your CLASSMATES are: friendly to you</t>
  </si>
  <si>
    <t>Very few, 
Some of them, 
About half, 
Most of them, 
Almost all</t>
  </si>
  <si>
    <t>STQM03301</t>
  </si>
  <si>
    <t>I feel like I belong at school</t>
  </si>
  <si>
    <t>STQM03703</t>
  </si>
  <si>
    <t>Thinking about your school, to what extent do you agree with the following statements?: I make friends easily at school</t>
  </si>
  <si>
    <t>STQM03702</t>
  </si>
  <si>
    <t>Thinking about your school, to what extent do you agree with the following statements?: Other students seem to like me</t>
  </si>
  <si>
    <t>STQM03705</t>
  </si>
  <si>
    <t>Hope/optimism/confidence about the future</t>
  </si>
  <si>
    <t>Optimism about future</t>
  </si>
  <si>
    <t>How much do you agree with each of these sentences about your life as a whole? I feel positive about my future</t>
  </si>
  <si>
    <t>Self-esteem/self-worth</t>
  </si>
  <si>
    <t>How much do you agree with each of these sentences about your life as a whole? I like being the way I am</t>
  </si>
  <si>
    <t>Sense of agency and self-efficacy</t>
  </si>
  <si>
    <t>Sense of agency in decisions</t>
  </si>
  <si>
    <t>How satisfied are you with how you are listened to by adults in general</t>
  </si>
  <si>
    <t>Listened to by adults</t>
  </si>
  <si>
    <t>Q43 (section 10)</t>
  </si>
  <si>
    <t>Listened to by parents</t>
  </si>
  <si>
    <t>How much do you agree with each of these sentences about your life as a whole? I have enough choice about how I spend my time</t>
  </si>
  <si>
    <t>Sense of agency in time use</t>
  </si>
  <si>
    <t>How much do you agree with each of these sentences about your life as a whole? I am good at managing my daily responsibilities</t>
  </si>
  <si>
    <t>Self-efficacy</t>
  </si>
  <si>
    <t>How much do you agree with each of these sentences about your local area? In my local area, I have opportunities to participate in decisions about things that are important to children</t>
  </si>
  <si>
    <t>How much do you agree with each of these sentences? My parents and I make decisions about my life together</t>
  </si>
  <si>
    <t>How satisfied are you with how you use your time?</t>
  </si>
  <si>
    <t>Time use</t>
  </si>
  <si>
    <t>Q65 (section 9)</t>
  </si>
  <si>
    <t>How satisfied are you with the freedom you have?</t>
  </si>
  <si>
    <t>Sense of freedom</t>
  </si>
  <si>
    <t>Q40 (section 10)</t>
  </si>
  <si>
    <t>On which step do you think you will stand about five years from now?</t>
  </si>
  <si>
    <t>0 = Worst Possible, 10 = Best Possible</t>
  </si>
  <si>
    <t>Sense of purpose/meaning</t>
  </si>
  <si>
    <t>I have a sense of direction and purpose in life.</t>
  </si>
  <si>
    <t>Sense of purpose</t>
  </si>
  <si>
    <t xml:space="preserve">0 = Strongly Disagree, 10 = Strongly Agree </t>
  </si>
  <si>
    <t>I understand my purpose in life</t>
  </si>
  <si>
    <t>Adaptive capacity, resourcefulness</t>
  </si>
  <si>
    <t>I am always able to give up some happiness now for greater happiness later</t>
  </si>
  <si>
    <t>Adaptability</t>
  </si>
  <si>
    <t>Resilience</t>
  </si>
  <si>
    <t>Overall, to what extent do you feel the things you do in your life are worthwhile</t>
  </si>
  <si>
    <t xml:space="preserve">Meaning and purpose </t>
  </si>
  <si>
    <t xml:space="preserve">0 = Not at All Worthwhile, 10 = Completely Worthwhile </t>
  </si>
  <si>
    <t xml:space="preserve">I am doing things now that will help me achieve my goals in life. </t>
  </si>
  <si>
    <t xml:space="preserve">1 = Not at All Worthwhile, 10 = Completely Worthwhile </t>
  </si>
  <si>
    <t>And in one year from now, do you expect that your life will be better, will be more or less the same, or will be worse, overall?</t>
  </si>
  <si>
    <t>Better, 
more or less the same, 
worse</t>
  </si>
  <si>
    <t>LS4</t>
  </si>
  <si>
    <t xml:space="preserve">I can deal with unusual situations. 
I can change my behaviour to meet the needs of new situations. 
I can adapt to different situations even when under stress or pressure. 
I can adapt easily to a new culture. 
When encountering difficult situations with other people, I can think of a way to resolve the situation. 
I am capable of overcoming my difficulties in interacting with people from other cultures. 
</t>
  </si>
  <si>
    <t>Very much like me, 
Mostly like me, 
Somewhat like me, 
Not much like me, 
Not at all like me</t>
  </si>
  <si>
    <t>ST216</t>
  </si>
  <si>
    <t>How much do you agree with the following statements?
“I usually manage one way or another”
“I feel proud that I have accomplished things”
“I feel that I can handle many things at a time”
“My belief in myself gets me through hard times”
“When I’m in a difficult situation, I can usually find my way out of it”</t>
  </si>
  <si>
    <t>ST188</t>
  </si>
  <si>
    <t xml:space="preserve">How much do you agree with the following statements about
yourself?
I find satisfaction in working as hard as I can. 
Once I start a task, I persist until it is finished. 
Part of the enjoyment I get from doing things is when I improve on my past 
performance. 
If I am not good at something, I would 
rather keep struggling to master it than move on to something I may be good at. </t>
  </si>
  <si>
    <t>ST182</t>
  </si>
  <si>
    <t>How much do you agree with the following statements: 
“My life has clear meaning or purpose”
“I have discovered a satisfactory meaning in life”
“I have a clear sense of what gives meaning to my life”</t>
  </si>
  <si>
    <t>ST185</t>
  </si>
  <si>
    <t>My daily life has been filled with things that interest me.</t>
  </si>
  <si>
    <t>At no time, 
Some of the time , 
More than half of the time, 
Most of the time, 
All of the time</t>
  </si>
  <si>
    <t>STQM02005</t>
  </si>
  <si>
    <r>
      <rPr>
        <b/>
        <sz val="11"/>
        <color theme="7" tint="-0.249977111117893"/>
        <rFont val="Aptos Narrow"/>
        <family val="2"/>
        <scheme val="minor"/>
      </rPr>
      <t>Instructions</t>
    </r>
    <r>
      <rPr>
        <sz val="11"/>
        <color theme="7" tint="-0.249977111117893"/>
        <rFont val="Aptos Narrow"/>
        <family val="2"/>
        <scheme val="minor"/>
      </rPr>
      <t xml:space="preserve">: 
1. In columns A-C, list all questions from country-specific data sources that are relevant to adolescent well-being. Please enter one question per row, and for each question, enter data source (Column A), question number (Column B), and question wording (Column C). Then select at least one concept from the 5 domains that this question pertains to (in Columns D-AJ).
2. After completing this sheet, to see what data are available in your country related to a particular concept, click on the filter arrow for that concept (in row 3) and select "yes" only. </t>
    </r>
  </si>
  <si>
    <t xml:space="preserve">   Which key concept(s) is this question relevant to? Please select 'yes' for all relevant concepts. If a question is relevant to a particular domain but does not fit into any of the listed concepts, select the "Additional concepts" category in that domain.</t>
  </si>
  <si>
    <t>Enter data source 
(e.g. NFHS)</t>
  </si>
  <si>
    <t>Enter question number</t>
  </si>
  <si>
    <t>Enter exact question wording in the questionnaire</t>
  </si>
  <si>
    <t>Overall mental health self- assessment</t>
  </si>
  <si>
    <t>Overall physical health self- assessment</t>
  </si>
  <si>
    <t>Additional concepts related to health</t>
  </si>
  <si>
    <t xml:space="preserve">Civically and socially active </t>
  </si>
  <si>
    <t>Having 
at least one trusted person</t>
  </si>
  <si>
    <t>Positive relation- ships (in general)</t>
  </si>
  <si>
    <t>Positive relation- ships with parents/ family</t>
  </si>
  <si>
    <t>Positive relation- ships with peers</t>
  </si>
  <si>
    <t>Sense of belonging, feeling accepted, respected and valued</t>
  </si>
  <si>
    <t>Additional concepts related to connected -ness</t>
  </si>
  <si>
    <t xml:space="preserve">Freedom from all types of violence </t>
  </si>
  <si>
    <t>Sense 
of safety in day-to- day life</t>
  </si>
  <si>
    <t>Sense of being treated equitably/ free from discrimination</t>
  </si>
  <si>
    <t>Additional concepts related to safety</t>
  </si>
  <si>
    <t>Belief in ability to reach learning goals (self- efficacy)</t>
  </si>
  <si>
    <t>Social 
and inter- personal skills</t>
  </si>
  <si>
    <t>Sense 
of belonging to school/ work</t>
  </si>
  <si>
    <t>Confidence in skills &amp; ability to earn living when time comes</t>
  </si>
  <si>
    <t>Hope/ optimism/ confidence about the future</t>
  </si>
  <si>
    <t>Self-
esteem/ self-worth</t>
  </si>
  <si>
    <t>Sense 
of agency and self- efficacy</t>
  </si>
  <si>
    <t>Sense 
of purpose/meaning</t>
  </si>
  <si>
    <t>Adaptive capacity/ resource- fulness</t>
  </si>
  <si>
    <t>Additional concepts related to agency &amp; resilience</t>
  </si>
  <si>
    <r>
      <t xml:space="preserve">Concepts with a grey 
box (0) in this column  
represent </t>
    </r>
    <r>
      <rPr>
        <b/>
        <sz val="11"/>
        <color theme="1"/>
        <rFont val="Aptos Black"/>
        <family val="2"/>
      </rPr>
      <t>data gaps</t>
    </r>
  </si>
  <si>
    <r>
      <rPr>
        <b/>
        <sz val="11"/>
        <color rgb="FF0C769E"/>
        <rFont val="Aptos Narrow"/>
        <family val="2"/>
        <scheme val="minor"/>
      </rPr>
      <t xml:space="preserve">Instructions: 
</t>
    </r>
    <r>
      <rPr>
        <sz val="11"/>
        <color rgb="FF0C769E"/>
        <rFont val="Aptos Narrow"/>
        <family val="2"/>
        <scheme val="minor"/>
      </rPr>
      <t xml:space="preserve">This sheet populates automatically based on your responses in the two previous sheets. It gives an overview of which concepts have data available in your country, and which concepts represent data gaps. </t>
    </r>
    <r>
      <rPr>
        <b/>
        <sz val="11"/>
        <color rgb="FF0C769E"/>
        <rFont val="Aptos Narrow"/>
        <family val="2"/>
        <scheme val="minor"/>
      </rPr>
      <t xml:space="preserve">The only information you have to enter manually (indicated in red) is the names of country-specific data sources in Row 3, starting from Column Q. </t>
    </r>
  </si>
  <si>
    <r>
      <t xml:space="preserve">Country-specific data sources </t>
    </r>
    <r>
      <rPr>
        <sz val="11"/>
        <color rgb="FFC00000"/>
        <rFont val="Aptos Narrow"/>
        <family val="2"/>
      </rPr>
      <t xml:space="preserve">(enter each data source name </t>
    </r>
    <r>
      <rPr>
        <b/>
        <sz val="11"/>
        <color rgb="FFC00000"/>
        <rFont val="Aptos Narrow"/>
        <family val="2"/>
      </rPr>
      <t>exactly</t>
    </r>
    <r>
      <rPr>
        <sz val="11"/>
        <color rgb="FFC00000"/>
        <rFont val="Aptos Narrow"/>
        <family val="2"/>
      </rPr>
      <t xml:space="preserve"> as written in "</t>
    </r>
    <r>
      <rPr>
        <i/>
        <sz val="11"/>
        <color rgb="FFC00000"/>
        <rFont val="Aptos Narrow"/>
        <family val="2"/>
      </rPr>
      <t xml:space="preserve">Country-specific data sources" </t>
    </r>
    <r>
      <rPr>
        <sz val="11"/>
        <color rgb="FFC00000"/>
        <rFont val="Aptos Narrow"/>
        <family val="2"/>
      </rPr>
      <t>sheet)</t>
    </r>
  </si>
  <si>
    <t>AWF Domain</t>
  </si>
  <si>
    <t>Overall Count</t>
  </si>
  <si>
    <t>GEAS</t>
  </si>
  <si>
    <t>GSHS-Core</t>
  </si>
  <si>
    <t>GSHS- Expand</t>
  </si>
  <si>
    <t>GFS</t>
  </si>
  <si>
    <t>GFS- Adol</t>
  </si>
  <si>
    <t xml:space="preserve">PIRLS </t>
  </si>
  <si>
    <t>TIMSS</t>
  </si>
  <si>
    <t>PISA</t>
  </si>
  <si>
    <t>SSES</t>
  </si>
  <si>
    <t>Enter survey name</t>
  </si>
  <si>
    <t>Having at least one trusted person</t>
  </si>
  <si>
    <t>Positive relationships (in general)</t>
  </si>
  <si>
    <t>Additional concepts related to connectedness</t>
  </si>
  <si>
    <t>Belief in ability to reach learning goals (self-efficacy)</t>
  </si>
  <si>
    <t>Confidence in their skills and ability to earn a living when time comes</t>
  </si>
  <si>
    <t>Additional concepts related to learning and skills</t>
  </si>
  <si>
    <t>Adaptive capacity/resourcefulness</t>
  </si>
  <si>
    <t>Additional concepts related to agency and resilience</t>
  </si>
  <si>
    <t xml:space="preserve">GAMA-recommended </t>
  </si>
  <si>
    <t xml:space="preserve">policy and systems </t>
  </si>
  <si>
    <t>indicators</t>
  </si>
  <si>
    <r>
      <rPr>
        <b/>
        <sz val="12"/>
        <color theme="7" tint="-0.249977111117893"/>
        <rFont val="Aptos Narrow"/>
        <family val="2"/>
        <scheme val="minor"/>
      </rPr>
      <t xml:space="preserve">Instructions: </t>
    </r>
    <r>
      <rPr>
        <sz val="12"/>
        <color theme="7" tint="-0.249977111117893"/>
        <rFont val="Aptos Narrow"/>
        <family val="2"/>
        <scheme val="minor"/>
      </rPr>
      <t xml:space="preserve">
Please complete all green cells (outlined in bold). </t>
    </r>
  </si>
  <si>
    <t>Existence of an operational national adolescent health programme</t>
  </si>
  <si>
    <t>Existence of national standards for delivery of health services to adolescents</t>
  </si>
  <si>
    <t>Existence of a national policy exempting adolescents from user fees for outpatient care visits in the public sector</t>
  </si>
  <si>
    <t>Absence of a legal age limit for adolescents to provide consent for specified adolescent health services without spousal, parental or legal guardian consent</t>
  </si>
  <si>
    <t>Proportion of schools that offer comprehensive school health services</t>
  </si>
  <si>
    <t>Proportion of schools that offer life skills-based HIV and sexuality education</t>
  </si>
  <si>
    <t>The country has a national adolescent health programme with at least one designated full-time person and a regular government budget allocation to support the programme.</t>
  </si>
  <si>
    <t>The country has national standards for delivery of health services specifically for adolescents that include a clearly defined, comprehensive package of health services, the implementation of which has been monitored.</t>
  </si>
  <si>
    <t>The existence of a national policy exempting adolescents from user fees for outpatient care visits in the public sector</t>
  </si>
  <si>
    <t>The absence of a legal age limit to allow married and unmarried adolescents to provide consent for specified adolescent health services (that is, contraceptive services except sterilization, emergency contraception, HIV testing and counselling services, HIV care and treatment, harm reduction interventions for injecting drug users, and mental health services) without spousal, parental or legal guardian consent</t>
  </si>
  <si>
    <t>Proportion of schools that offer comprehensive school health services, defined as school health services addressing at least four of the following health areas relevant to their student population: positive health and development; unintentional injury; violence; sexual and reproductive health including HIV; communicable disease; noncommunicable disease, sensory functions, physical disability, oral health, nutrition and physical activity; and mental health, substance use and self-harm</t>
  </si>
  <si>
    <t>Proportion of schools that offer life skills-based HIV and sexuality education (that is, education on life skills, sexual and reproductive health/sexuality, and HIV transmission and prevention)</t>
  </si>
  <si>
    <t>The country reports the existence of a national adolescent health programme with at least one designated full-time person and a regular government budget allocation to support the programme.</t>
  </si>
  <si>
    <t>The country reports the existence of national standards for delivery of health services to adolescents that include a clearly defined, comprehensive package of health services, the implementation of which has been monitored.</t>
  </si>
  <si>
    <t>Yes = All adolescents are exempted from user fees for outpatient care visits.
Partial = Selected adolescent population groups are exempted from user fees for outpatient care visits.
No = Adolescents are not exempted from user fees for outpatient care visits.
Not applicable.</t>
  </si>
  <si>
    <t>The country reports no legal age limit for married or unmarried adolescents to provide consent to all specified services without spousal and/or parental/legal consent, respectively.</t>
  </si>
  <si>
    <t>Number of schools that offer school health services that address at least four of the following health areas: positive health and development; unintentional injury; violence; sexual and reproductive health including HIV; communicable disease; noncommunicable disease, sensory functions, physical disability, oral health, nutrition and physical activity; and mental health, substance use and self-harm</t>
  </si>
  <si>
    <t>Annual school census: Number of schools that teach all three of the following within the formal curriculum or as part of extracurricular activities: generic life skills (for example, decision-making/communications/refusal skills), sexual and reproductive health/sexuality education (for example, teaching on human growth and development, family life, reproductive health, contraception, sexual abuse, sexually transmitted infections (STIs)), and HIV transmission and prevention
Global School Health Policies and Practices Survey (G-SHPPS): Number of schools that teach sexual and reproductive health and HIV transmission, prevention and treatment and at least one of the following topics: interpersonal communication, decision-making, problem-solving, goal-setting, refusal, coping or stress management</t>
  </si>
  <si>
    <t>Not applicable</t>
  </si>
  <si>
    <t>Total number of schools</t>
  </si>
  <si>
    <t>Complete the table.</t>
  </si>
  <si>
    <t>1. Is there a national adolescent health programme?</t>
  </si>
  <si>
    <t>Select</t>
  </si>
  <si>
    <t>1. Does the country have national standards for delivery of health services to adolescents?</t>
  </si>
  <si>
    <t>Are adolescents exempt from user fees for outpatient care visits in the public sector?</t>
  </si>
  <si>
    <t>Is there a legal age limit for unmarried adolescents to provide consent, without parental/legal guardian consent, to the following services?</t>
  </si>
  <si>
    <t xml:space="preserve">Unmarried </t>
  </si>
  <si>
    <t>Married</t>
  </si>
  <si>
    <t>Percentage of schools in:</t>
  </si>
  <si>
    <t>a. Contraceptive services except sterilization?</t>
  </si>
  <si>
    <t>Recommended disaggregation:</t>
  </si>
  <si>
    <t>Actual disaggregation:</t>
  </si>
  <si>
    <t>2. Is there at least one designated full-time person for the national adolescent health programme?</t>
  </si>
  <si>
    <t>2. Are activities being carried out to monitor the implementation of these standards for delivery?</t>
  </si>
  <si>
    <t>b. Emergency contraception?</t>
  </si>
  <si>
    <t>c. HIV testing and counselling services</t>
  </si>
  <si>
    <t>3. Is there a regular budget allocation to support the national adolescent health programme?</t>
  </si>
  <si>
    <t>3. Do these standards include a clearly defined comprehensive package of health services for adolescents?</t>
  </si>
  <si>
    <t>d. Harm reduction interventions for Injecting Drug Users (needle exchange, opiate substitution, therapy)?</t>
  </si>
  <si>
    <t>e. Mental Health Services?</t>
  </si>
  <si>
    <t>Total</t>
  </si>
  <si>
    <t>f. HIV care and treatment?</t>
  </si>
  <si>
    <t>Enter any additional comments related to this indicator (optional).</t>
  </si>
  <si>
    <t>All available information entered?</t>
  </si>
  <si>
    <r>
      <rPr>
        <b/>
        <sz val="12"/>
        <color theme="7" tint="-0.249977111117893"/>
        <rFont val="Aptos Narrow"/>
        <family val="2"/>
        <scheme val="minor"/>
      </rPr>
      <t xml:space="preserve">Instructions:
</t>
    </r>
    <r>
      <rPr>
        <sz val="12"/>
        <color theme="7" tint="-0.249977111117893"/>
        <rFont val="Aptos Narrow"/>
        <family val="2"/>
        <scheme val="minor"/>
      </rPr>
      <t>Click on each indicator (Column C) to be taken to that indicator sheet and complete the information. This summary sheet will populate automatically based on your responses in each indicator sheet.</t>
    </r>
  </si>
  <si>
    <t>Summary of progress on government process indicators</t>
  </si>
  <si>
    <t>Colour codes:</t>
  </si>
  <si>
    <t>Please fill in indicator sheets 1–6 (orange tabs). This sheet will populate automatically once you have completed them.</t>
  </si>
  <si>
    <t>Government process indicator</t>
  </si>
  <si>
    <t>Characteristics</t>
  </si>
  <si>
    <t>Intersectoral collaboration</t>
  </si>
  <si>
    <t>Adolescent well-being holistically addressed</t>
  </si>
  <si>
    <t>Participation of multiple ministries</t>
  </si>
  <si>
    <t>Regularly scheduled meetings/activities</t>
  </si>
  <si>
    <t>MAYE</t>
  </si>
  <si>
    <t>Active and meaningful engagement</t>
  </si>
  <si>
    <t>Inclusivity</t>
  </si>
  <si>
    <t>Reinforced youth capacity</t>
  </si>
  <si>
    <t>National plan</t>
  </si>
  <si>
    <t>Resources for plan</t>
  </si>
  <si>
    <t>Time-bound targets</t>
  </si>
  <si>
    <t>Alignment with national development priorities</t>
  </si>
  <si>
    <t>Meaningful adolescent and youth engagement</t>
  </si>
  <si>
    <t>Communication strategy</t>
  </si>
  <si>
    <t>Multiple channels of communication</t>
  </si>
  <si>
    <t>Ongoing, nationwide implementation</t>
  </si>
  <si>
    <t>Data review</t>
  </si>
  <si>
    <t>Data collected directly from adolescents</t>
  </si>
  <si>
    <t>Data available for each of the five adolescent well-being domains</t>
  </si>
  <si>
    <t>Intersectoral data availability and quality audit</t>
  </si>
  <si>
    <t>Data for decision-making</t>
  </si>
  <si>
    <t>Multisector, multistakeholder involvement</t>
  </si>
  <si>
    <t xml:space="preserve">Data regularly reviewed </t>
  </si>
  <si>
    <t>Demonstrated contribution to decision-making</t>
  </si>
  <si>
    <t>Data dissemination</t>
  </si>
  <si>
    <t>Timely dissemination</t>
  </si>
  <si>
    <t>Targeting of key non-technical audiences</t>
  </si>
  <si>
    <r>
      <rPr>
        <b/>
        <sz val="12"/>
        <color theme="7" tint="-0.249977111117893"/>
        <rFont val="Aptos Narrow"/>
        <family val="2"/>
        <scheme val="minor"/>
      </rPr>
      <t>Instructions</t>
    </r>
    <r>
      <rPr>
        <sz val="12"/>
        <color theme="7" tint="-0.249977111117893"/>
        <rFont val="Aptos Narrow"/>
        <family val="2"/>
        <scheme val="minor"/>
      </rPr>
      <t>: Review the assessment criteria for the indicator, then select your response from the dropdown menu in column H.</t>
    </r>
  </si>
  <si>
    <t>1. Intersectoral collaboration for adolescent well-being</t>
  </si>
  <si>
    <t>Coordination across government ministries and agencies for the promotion of adolescent well-being, characterized by:</t>
  </si>
  <si>
    <r>
      <t>·</t>
    </r>
    <r>
      <rPr>
        <sz val="7"/>
        <color theme="1"/>
        <rFont val="Times New Roman"/>
        <family val="1"/>
      </rPr>
      <t xml:space="preserve">       </t>
    </r>
    <r>
      <rPr>
        <sz val="11"/>
        <color theme="1"/>
        <rFont val="Aptos Narrow"/>
        <family val="2"/>
        <scheme val="minor"/>
      </rPr>
      <t>adolescent well-being holistically addressed</t>
    </r>
  </si>
  <si>
    <r>
      <t>·</t>
    </r>
    <r>
      <rPr>
        <sz val="7"/>
        <color theme="1"/>
        <rFont val="Times New Roman"/>
        <family val="1"/>
      </rPr>
      <t xml:space="preserve">       </t>
    </r>
    <r>
      <rPr>
        <sz val="11"/>
        <color theme="1"/>
        <rFont val="Aptos Narrow"/>
        <family val="2"/>
        <scheme val="minor"/>
      </rPr>
      <t>participation of multiple ministries</t>
    </r>
  </si>
  <si>
    <r>
      <t>·</t>
    </r>
    <r>
      <rPr>
        <sz val="7"/>
        <color theme="1"/>
        <rFont val="Times New Roman"/>
        <family val="1"/>
      </rPr>
      <t xml:space="preserve">       </t>
    </r>
    <r>
      <rPr>
        <sz val="11"/>
        <color theme="1"/>
        <rFont val="Aptos Narrow"/>
        <family val="2"/>
        <scheme val="minor"/>
      </rPr>
      <t>regularly scheduled meetings/activities</t>
    </r>
  </si>
  <si>
    <r>
      <t>·</t>
    </r>
    <r>
      <rPr>
        <i/>
        <sz val="7"/>
        <color theme="1"/>
        <rFont val="Times New Roman"/>
        <family val="1"/>
      </rPr>
      <t>     </t>
    </r>
    <r>
      <rPr>
        <i/>
        <sz val="11"/>
        <color theme="1"/>
        <rFont val="Aptos Narrow"/>
        <family val="2"/>
        <scheme val="minor"/>
      </rPr>
      <t>meaningful adolescent and youth engagement</t>
    </r>
    <r>
      <rPr>
        <i/>
        <sz val="11"/>
        <color theme="1"/>
        <rFont val="Symbol"/>
        <family val="1"/>
        <charset val="2"/>
      </rPr>
      <t>.</t>
    </r>
  </si>
  <si>
    <t xml:space="preserve">Notes </t>
  </si>
  <si>
    <r>
      <t>·</t>
    </r>
    <r>
      <rPr>
        <sz val="7"/>
        <color theme="1"/>
        <rFont val="Times New Roman"/>
        <family val="1"/>
      </rPr>
      <t xml:space="preserve">       </t>
    </r>
    <r>
      <rPr>
        <sz val="11"/>
        <color theme="1"/>
        <rFont val="Aptos Narrow"/>
        <family val="2"/>
        <scheme val="minor"/>
      </rPr>
      <t xml:space="preserve">The focus of this indicator is on </t>
    </r>
    <r>
      <rPr>
        <b/>
        <sz val="11"/>
        <color theme="1"/>
        <rFont val="Aptos Narrow"/>
        <family val="2"/>
        <scheme val="minor"/>
      </rPr>
      <t>multisectoral</t>
    </r>
    <r>
      <rPr>
        <sz val="11"/>
        <color theme="1"/>
        <rFont val="Aptos Narrow"/>
        <family val="2"/>
        <scheme val="minor"/>
      </rPr>
      <t xml:space="preserve"> efforts and mechanisms for</t>
    </r>
    <r>
      <rPr>
        <b/>
        <sz val="11"/>
        <color theme="1"/>
        <rFont val="Aptos Narrow"/>
        <family val="2"/>
        <scheme val="minor"/>
      </rPr>
      <t xml:space="preserve"> intersectoral collaboration</t>
    </r>
    <r>
      <rPr>
        <sz val="11"/>
        <color theme="1"/>
        <rFont val="Symbol"/>
        <family val="1"/>
        <charset val="2"/>
      </rPr>
      <t>.</t>
    </r>
  </si>
  <si>
    <r>
      <t>·</t>
    </r>
    <r>
      <rPr>
        <sz val="7"/>
        <color theme="1"/>
        <rFont val="Times New Roman"/>
        <family val="1"/>
      </rPr>
      <t xml:space="preserve">       </t>
    </r>
    <r>
      <rPr>
        <sz val="11"/>
        <color theme="1"/>
        <rFont val="Aptos Narrow"/>
        <family val="2"/>
        <scheme val="minor"/>
      </rPr>
      <t xml:space="preserve">Examples of coordination methods include working group, task team, subgroup in an existing government structure.  </t>
    </r>
  </si>
  <si>
    <t>Assessment</t>
  </si>
  <si>
    <t>Is there coordination/collaboration across government ministries and agencies for the promotion of adolescent well-being?</t>
  </si>
  <si>
    <t>Assessment criteria</t>
  </si>
  <si>
    <t>Your response</t>
  </si>
  <si>
    <t>Number of Adolescent Well-being Framework domains covered</t>
  </si>
  <si>
    <t>–</t>
  </si>
  <si>
    <t>1–2 domains</t>
  </si>
  <si>
    <t>3–4 domains</t>
  </si>
  <si>
    <t>5 domains</t>
  </si>
  <si>
    <t>Number of ministries/government agencies participating</t>
  </si>
  <si>
    <t>2 ministries/ government agencies</t>
  </si>
  <si>
    <t>3 ministries/ government agencies</t>
  </si>
  <si>
    <t>4+ ministries/ government agencies</t>
  </si>
  <si>
    <t>Frequency of meetings planned</t>
  </si>
  <si>
    <t>Meeting planned</t>
  </si>
  <si>
    <t>&lt;1 per year</t>
  </si>
  <si>
    <t>1+ per year</t>
  </si>
  <si>
    <t>Active and meaningful engagement in intersectoral processes to promote adolescent well-being</t>
  </si>
  <si>
    <t>Ongoing engagement of adolescents and young people in intersectoral collaborative activities, with clearly defined and supported roles</t>
  </si>
  <si>
    <t>Plan for engagement developed</t>
  </si>
  <si>
    <t xml:space="preserve">Clearly defined and supported participation in all meetings/major activities </t>
  </si>
  <si>
    <t>Inclusivity of participation in intersectoral processes to promote adolescent well-being</t>
  </si>
  <si>
    <t>Extent of diversity among participating adolescents (e.g. gender, ability, geography)</t>
  </si>
  <si>
    <t>Participation of adolescents of all genders</t>
  </si>
  <si>
    <t>Participation of adolescents of different genders and geographies</t>
  </si>
  <si>
    <t>Greater diversity* of participating adolescents beyond gender and geography</t>
  </si>
  <si>
    <t>Reinforced youth capacity to participate in intersectoral processes to promote adolescent well-being</t>
  </si>
  <si>
    <t>Extent of capacity strengthening on how to engage in intersectoral processes, and advocate for their positions</t>
  </si>
  <si>
    <t>Planning of training/
mentoring activities</t>
  </si>
  <si>
    <t>Training/mentoring activities occuring</t>
  </si>
  <si>
    <t>Training/mentoring activities institutionalized (regularly scheduled)</t>
  </si>
  <si>
    <t>* Greater diversity could include those who have a disability, different religions or ethnicities, different sexual orientations, etc., depending on the country context.</t>
  </si>
  <si>
    <r>
      <t>Open response (optional, 100 words max.):</t>
    </r>
    <r>
      <rPr>
        <sz val="11"/>
        <color theme="1"/>
        <rFont val="Aptos Narrow"/>
        <family val="2"/>
        <scheme val="minor"/>
      </rPr>
      <t xml:space="preserve"> Specify the lead of the collaboration, and provide an example of an outcome of the collaboration. If possible, include examples of ways that adolescent inputs were taken into account.</t>
    </r>
  </si>
  <si>
    <t>2. National plan of action</t>
  </si>
  <si>
    <t>Existence of a national action plan with targets on adolescent well-being, characterized by:</t>
  </si>
  <si>
    <r>
      <t>·</t>
    </r>
    <r>
      <rPr>
        <sz val="7"/>
        <color theme="1"/>
        <rFont val="Times New Roman"/>
        <family val="1"/>
      </rPr>
      <t xml:space="preserve">       </t>
    </r>
    <r>
      <rPr>
        <sz val="11"/>
        <color theme="1"/>
        <rFont val="Aptos Narrow"/>
        <family val="2"/>
        <scheme val="minor"/>
      </rPr>
      <t>resources for plan</t>
    </r>
  </si>
  <si>
    <r>
      <t>·</t>
    </r>
    <r>
      <rPr>
        <sz val="7"/>
        <color theme="1"/>
        <rFont val="Times New Roman"/>
        <family val="1"/>
      </rPr>
      <t xml:space="preserve">       </t>
    </r>
    <r>
      <rPr>
        <sz val="11"/>
        <color theme="1"/>
        <rFont val="Aptos Narrow"/>
        <family val="2"/>
        <scheme val="minor"/>
      </rPr>
      <t xml:space="preserve">time-bound targets </t>
    </r>
  </si>
  <si>
    <r>
      <t>·</t>
    </r>
    <r>
      <rPr>
        <sz val="7"/>
        <color theme="1"/>
        <rFont val="Times New Roman"/>
        <family val="1"/>
      </rPr>
      <t xml:space="preserve">       </t>
    </r>
    <r>
      <rPr>
        <sz val="11"/>
        <color theme="1"/>
        <rFont val="Aptos Narrow"/>
        <family val="2"/>
        <scheme val="minor"/>
      </rPr>
      <t xml:space="preserve">alignment with national development priorities. </t>
    </r>
  </si>
  <si>
    <r>
      <t>·</t>
    </r>
    <r>
      <rPr>
        <sz val="7"/>
        <color theme="1"/>
        <rFont val="Times New Roman"/>
        <family val="1"/>
      </rPr>
      <t>     </t>
    </r>
    <r>
      <rPr>
        <sz val="11"/>
        <color theme="1"/>
        <rFont val="Aptos Narrow"/>
        <family val="2"/>
        <scheme val="minor"/>
      </rPr>
      <t xml:space="preserve">A relevant national action plan could be embedded in a broader plan, for example a sector plan or one covering other population groups. (For example, adolescent </t>
    </r>
  </si>
  <si>
    <t xml:space="preserve">well-being subplans under sectoral ministries such as health or education or subplans under women, children and youth ministries.) </t>
  </si>
  <si>
    <r>
      <t>·</t>
    </r>
    <r>
      <rPr>
        <sz val="7"/>
        <color theme="1"/>
        <rFont val="Times New Roman"/>
        <family val="1"/>
      </rPr>
      <t>    </t>
    </r>
    <r>
      <rPr>
        <sz val="11"/>
        <color theme="1"/>
        <rFont val="Aptos Narrow"/>
        <family val="2"/>
        <scheme val="minor"/>
      </rPr>
      <t xml:space="preserve">Depending on the country, the relevant document may be a national plan of action, a strategic plan and/or results framework. </t>
    </r>
  </si>
  <si>
    <t>Does a national action plan, strategic plan, or results framework covering adolescent well-being exist?</t>
  </si>
  <si>
    <t>Specification and allocation of financial and human resources</t>
  </si>
  <si>
    <t>Plan costed (resources not allocated)</t>
  </si>
  <si>
    <t>Resources allocated (partial)</t>
  </si>
  <si>
    <t>Resources allocated (complete)</t>
  </si>
  <si>
    <t>Identification of indicators to monitor, with specification of baselines and targets</t>
  </si>
  <si>
    <t>Core indicator list established</t>
  </si>
  <si>
    <t>Baseline and targets established</t>
  </si>
  <si>
    <t>Monitoring of progress toward targets underway</t>
  </si>
  <si>
    <t>Continued alignment with national development priorities</t>
  </si>
  <si>
    <t>Has been reviewed for alignment with priorities</t>
  </si>
  <si>
    <t>Fully aligned with priorities</t>
  </si>
  <si>
    <t>Fully aligned, including mechanism for periodic review</t>
  </si>
  <si>
    <r>
      <t xml:space="preserve">Open response (optional, 100 words max.): </t>
    </r>
    <r>
      <rPr>
        <sz val="11"/>
        <color theme="1"/>
        <rFont val="Aptos Narrow"/>
        <family val="2"/>
        <scheme val="minor"/>
      </rPr>
      <t xml:space="preserve">Elaborate on plan, including coordination across sectors. </t>
    </r>
  </si>
  <si>
    <t>3. Communication strategy</t>
  </si>
  <si>
    <t>Well-being-related communication strategy(ies) informing and empowering adolescents on their rights and relevant services, characterized by:</t>
  </si>
  <si>
    <r>
      <t>·</t>
    </r>
    <r>
      <rPr>
        <sz val="7"/>
        <color theme="1"/>
        <rFont val="Times New Roman"/>
        <family val="1"/>
      </rPr>
      <t xml:space="preserve">       </t>
    </r>
    <r>
      <rPr>
        <sz val="11"/>
        <color theme="1"/>
        <rFont val="Aptos Narrow"/>
        <family val="2"/>
        <scheme val="minor"/>
      </rPr>
      <t>multiple channels of communication</t>
    </r>
  </si>
  <si>
    <r>
      <t>·</t>
    </r>
    <r>
      <rPr>
        <sz val="7"/>
        <color theme="1"/>
        <rFont val="Times New Roman"/>
        <family val="1"/>
      </rPr>
      <t xml:space="preserve">       </t>
    </r>
    <r>
      <rPr>
        <sz val="11"/>
        <color theme="1"/>
        <rFont val="Aptos Narrow"/>
        <family val="2"/>
        <scheme val="minor"/>
      </rPr>
      <t>ongoing, nationwide implementation</t>
    </r>
  </si>
  <si>
    <r>
      <t>·</t>
    </r>
    <r>
      <rPr>
        <i/>
        <sz val="7"/>
        <color theme="1"/>
        <rFont val="Times New Roman"/>
        <family val="1"/>
      </rPr>
      <t>      </t>
    </r>
    <r>
      <rPr>
        <i/>
        <sz val="11"/>
        <color theme="1"/>
        <rFont val="Aptos Narrow"/>
        <family val="2"/>
        <scheme val="minor"/>
      </rPr>
      <t>meaningful adolescent and youth engagement</t>
    </r>
    <r>
      <rPr>
        <i/>
        <sz val="11"/>
        <color theme="1"/>
        <rFont val="Symbol"/>
        <family val="1"/>
        <charset val="2"/>
      </rPr>
      <t>.</t>
    </r>
  </si>
  <si>
    <r>
      <t>·</t>
    </r>
    <r>
      <rPr>
        <sz val="7"/>
        <color theme="1"/>
        <rFont val="Times New Roman"/>
        <family val="1"/>
      </rPr>
      <t>    </t>
    </r>
    <r>
      <rPr>
        <sz val="11"/>
        <color theme="1"/>
        <rFont val="Aptos Narrow"/>
        <family val="2"/>
        <scheme val="minor"/>
      </rPr>
      <t xml:space="preserve">An important principle underlying this indicator is that the communication strategy should focus on diverse communications to ensure inclusivity, including the most popular </t>
    </r>
  </si>
  <si>
    <t>channels for adolescents and youth.</t>
  </si>
  <si>
    <r>
      <t>·</t>
    </r>
    <r>
      <rPr>
        <sz val="7"/>
        <color theme="1"/>
        <rFont val="Times New Roman"/>
        <family val="1"/>
      </rPr>
      <t xml:space="preserve">    </t>
    </r>
    <r>
      <rPr>
        <sz val="11"/>
        <color theme="1"/>
        <rFont val="Aptos Narrow"/>
        <family val="2"/>
        <scheme val="minor"/>
      </rPr>
      <t xml:space="preserve">Although the focus of this indicator is intersectoral, it is possible that sector-specific strategies be considered part of a larger multisectoral communication </t>
    </r>
  </si>
  <si>
    <t>strategy if they have been planned/designed as such.</t>
  </si>
  <si>
    <t>Does an adolescent communication strategy exist?</t>
  </si>
  <si>
    <t>1–2 ministries/ government agencies</t>
  </si>
  <si>
    <t xml:space="preserve">Number of channels of communication, with attention to different audiences (ages, education levels, languages) </t>
  </si>
  <si>
    <t>1 channel of communication</t>
  </si>
  <si>
    <t>2 channels of communication</t>
  </si>
  <si>
    <t>3+ channels of communication, (covering all major languages in the country, if relevant*)</t>
  </si>
  <si>
    <t xml:space="preserve">Extent of national implementation </t>
  </si>
  <si>
    <t>Strategy being planned</t>
  </si>
  <si>
    <t>Subnational implementation</t>
  </si>
  <si>
    <t>Nationwide 
implementation</t>
  </si>
  <si>
    <t>Ongoing engagement of adolescents and young people in discussions on communication strategies, with clearly defined and supported roles</t>
  </si>
  <si>
    <t>Inclusivity of participation in discussions on communication strategies</t>
  </si>
  <si>
    <t>Greater diversity** of participating adolescents beyond gender and geography</t>
  </si>
  <si>
    <t>Reinforced youth capacity to co-design communication strategies</t>
  </si>
  <si>
    <t>Extent of capacity strengthening on how to contribute to communication strategies, and advocate for their positions</t>
  </si>
  <si>
    <t>* Where relevant to the country context, “fully addressing” multiple channels of communication should include covering all major languages in the country.</t>
  </si>
  <si>
    <t>** Greater diversity could include those who have a disability, different religions or ethnicities, different sexual orientations, etc., depending on the country context.</t>
  </si>
  <si>
    <r>
      <t xml:space="preserve">Open response (optional, 100 words max.): </t>
    </r>
    <r>
      <rPr>
        <sz val="11"/>
        <color theme="1"/>
        <rFont val="Aptos Narrow"/>
        <family val="2"/>
        <scheme val="minor"/>
      </rPr>
      <t>Provide example of how the strategy is being implemented (or plans for implementation). Include examples of ways that adolescent inputs were taken into account in implementation plans.</t>
    </r>
  </si>
  <si>
    <t>4. Data review</t>
  </si>
  <si>
    <t>Disaggregated, nationally representative data on adolescent well-being available, characterized by:</t>
  </si>
  <si>
    <r>
      <t>·</t>
    </r>
    <r>
      <rPr>
        <sz val="7"/>
        <color theme="1"/>
        <rFont val="Times New Roman"/>
        <family val="1"/>
      </rPr>
      <t xml:space="preserve">       </t>
    </r>
    <r>
      <rPr>
        <sz val="11"/>
        <color theme="1"/>
        <rFont val="Aptos Narrow"/>
        <family val="2"/>
        <scheme val="minor"/>
      </rPr>
      <t>data collected directly from adolescents</t>
    </r>
  </si>
  <si>
    <r>
      <t>·</t>
    </r>
    <r>
      <rPr>
        <sz val="7"/>
        <color theme="1"/>
        <rFont val="Times New Roman"/>
        <family val="1"/>
      </rPr>
      <t xml:space="preserve">       </t>
    </r>
    <r>
      <rPr>
        <sz val="11"/>
        <color theme="1"/>
        <rFont val="Aptos Narrow"/>
        <family val="2"/>
        <scheme val="minor"/>
      </rPr>
      <t>data available for each of the five adolescent well-being domains</t>
    </r>
  </si>
  <si>
    <r>
      <t>·</t>
    </r>
    <r>
      <rPr>
        <sz val="7"/>
        <color theme="1"/>
        <rFont val="Times New Roman"/>
        <family val="1"/>
      </rPr>
      <t xml:space="preserve">       </t>
    </r>
    <r>
      <rPr>
        <sz val="11"/>
        <color theme="1"/>
        <rFont val="Aptos Narrow"/>
        <family val="2"/>
        <scheme val="minor"/>
      </rPr>
      <t>intersectoral data availability and quality audit.</t>
    </r>
  </si>
  <si>
    <r>
      <t>·</t>
    </r>
    <r>
      <rPr>
        <sz val="7"/>
        <color theme="1"/>
        <rFont val="Times New Roman"/>
        <family val="1"/>
      </rPr>
      <t xml:space="preserve">       </t>
    </r>
    <r>
      <rPr>
        <sz val="11"/>
        <color theme="1"/>
        <rFont val="Aptos Narrow"/>
        <family val="2"/>
        <scheme val="minor"/>
      </rPr>
      <t xml:space="preserve">Examples of potential data sources include recently conducted school-based surveys or other surveys where the instrument targets adolescents.  </t>
    </r>
  </si>
  <si>
    <r>
      <t>·</t>
    </r>
    <r>
      <rPr>
        <sz val="7"/>
        <color theme="1"/>
        <rFont val="Times New Roman"/>
        <family val="1"/>
      </rPr>
      <t xml:space="preserve">       </t>
    </r>
    <r>
      <rPr>
        <sz val="11"/>
        <color theme="1"/>
        <rFont val="Aptos Narrow"/>
        <family val="2"/>
        <scheme val="minor"/>
      </rPr>
      <t>Audits of data availability should include relevant parameters such as:</t>
    </r>
  </si>
  <si>
    <r>
      <t>·</t>
    </r>
    <r>
      <rPr>
        <sz val="7"/>
        <color theme="1"/>
        <rFont val="Times New Roman"/>
        <family val="1"/>
      </rPr>
      <t xml:space="preserve">       </t>
    </r>
    <r>
      <rPr>
        <sz val="11"/>
        <color theme="1"/>
        <rFont val="Aptos Narrow"/>
        <family val="2"/>
        <scheme val="minor"/>
      </rPr>
      <t xml:space="preserve">This indicator relates to the well-being indicators menu also developed as part of this measurement package. </t>
    </r>
  </si>
  <si>
    <t>Are recent (within past 5 years) nationally representative data pertaining to adolescent well-being available?</t>
  </si>
  <si>
    <t>Extent of adolescent age range covered</t>
  </si>
  <si>
    <t xml:space="preserve">Half or less of the adolescent age group </t>
  </si>
  <si>
    <t>More than half of adolescent age group</t>
  </si>
  <si>
    <t>All adolescents ages 10–19</t>
  </si>
  <si>
    <t>Number of Adolescent Well-being Framework domains covered by available data</t>
  </si>
  <si>
    <t>Intersectoral review of data availability and quality (e.g. recency, representativeness) by multiple ministries, accompanied by plans for future data collection</t>
  </si>
  <si>
    <t>1–2 ministries involved in data audit</t>
  </si>
  <si>
    <t>3+ ministries involved in data audit</t>
  </si>
  <si>
    <t>3+ ministries involved in data audit and shared plans for future data collection</t>
  </si>
  <si>
    <r>
      <t xml:space="preserve">Open response (optional, 100 words max.): </t>
    </r>
    <r>
      <rPr>
        <sz val="11"/>
        <color theme="1"/>
        <rFont val="Aptos Narrow"/>
        <family val="2"/>
        <scheme val="minor"/>
      </rPr>
      <t>Provide example of available data/relevant data source.</t>
    </r>
  </si>
  <si>
    <t>5. Data for decision-making</t>
  </si>
  <si>
    <t>Available data related to adolescent well-being are jointly reviewed and used to support decision-making, characterized by:</t>
  </si>
  <si>
    <r>
      <t>·</t>
    </r>
    <r>
      <rPr>
        <sz val="7"/>
        <color theme="1"/>
        <rFont val="Times New Roman"/>
        <family val="1"/>
      </rPr>
      <t xml:space="preserve">       </t>
    </r>
    <r>
      <rPr>
        <sz val="11"/>
        <color theme="1"/>
        <rFont val="Aptos Narrow"/>
        <family val="2"/>
        <scheme val="minor"/>
      </rPr>
      <t>multisector, multistakeholder involvement</t>
    </r>
  </si>
  <si>
    <r>
      <t>·</t>
    </r>
    <r>
      <rPr>
        <sz val="7"/>
        <color theme="1"/>
        <rFont val="Times New Roman"/>
        <family val="1"/>
      </rPr>
      <t xml:space="preserve">       </t>
    </r>
    <r>
      <rPr>
        <sz val="11"/>
        <color theme="1"/>
        <rFont val="Aptos Narrow"/>
        <family val="2"/>
        <scheme val="minor"/>
      </rPr>
      <t>data regularly reviewed</t>
    </r>
  </si>
  <si>
    <r>
      <t>·</t>
    </r>
    <r>
      <rPr>
        <sz val="7"/>
        <color theme="1"/>
        <rFont val="Times New Roman"/>
        <family val="1"/>
      </rPr>
      <t xml:space="preserve">       </t>
    </r>
    <r>
      <rPr>
        <sz val="11"/>
        <color theme="1"/>
        <rFont val="Aptos Narrow"/>
        <family val="2"/>
        <scheme val="minor"/>
      </rPr>
      <t>demonstrated contribution to decision-making</t>
    </r>
  </si>
  <si>
    <r>
      <t>·</t>
    </r>
    <r>
      <rPr>
        <sz val="7"/>
        <color theme="1"/>
        <rFont val="Times New Roman"/>
        <family val="1"/>
      </rPr>
      <t xml:space="preserve">       </t>
    </r>
    <r>
      <rPr>
        <sz val="11"/>
        <color theme="1"/>
        <rFont val="Aptos Narrow"/>
        <family val="2"/>
        <scheme val="minor"/>
      </rPr>
      <t xml:space="preserve">Examples of a relevant data review might include a specialized meeting or incorporation of data review into an existing meeting.  </t>
    </r>
  </si>
  <si>
    <r>
      <t>·</t>
    </r>
    <r>
      <rPr>
        <sz val="7"/>
        <color theme="1"/>
        <rFont val="Times New Roman"/>
        <family val="1"/>
      </rPr>
      <t xml:space="preserve">       </t>
    </r>
    <r>
      <rPr>
        <sz val="11"/>
        <color theme="1"/>
        <rFont val="Aptos Narrow"/>
        <family val="2"/>
        <scheme val="minor"/>
      </rPr>
      <t xml:space="preserve">Note the links to the indicator on government </t>
    </r>
    <r>
      <rPr>
        <b/>
        <sz val="11"/>
        <color theme="1"/>
        <rFont val="Aptos Narrow"/>
        <family val="2"/>
        <scheme val="minor"/>
      </rPr>
      <t>“Intersectoral collaboration for adolescent well-being”</t>
    </r>
    <r>
      <rPr>
        <sz val="11"/>
        <color theme="1"/>
        <rFont val="Aptos Narrow"/>
        <family val="2"/>
        <scheme val="minor"/>
      </rPr>
      <t>, and its examples of different coordination methods.</t>
    </r>
  </si>
  <si>
    <r>
      <t>·</t>
    </r>
    <r>
      <rPr>
        <sz val="7"/>
        <color theme="1"/>
        <rFont val="Times New Roman"/>
        <family val="1"/>
      </rPr>
      <t xml:space="preserve">       </t>
    </r>
    <r>
      <rPr>
        <sz val="11"/>
        <color theme="1"/>
        <rFont val="Aptos Narrow"/>
        <family val="2"/>
        <scheme val="minor"/>
      </rPr>
      <t xml:space="preserve">Although the goal is government-led intersectoral review and coordinated decision-making, depending on the country context, individual ministries may need to </t>
    </r>
  </si>
  <si>
    <t xml:space="preserve">  lead sector-focused reviews.</t>
  </si>
  <si>
    <t>Are available data being used to support decision-making?</t>
  </si>
  <si>
    <t>Extent of ministry and stakeholder engagement in conducted data review</t>
  </si>
  <si>
    <t>Review conducted with multiple ministries</t>
  </si>
  <si>
    <t xml:space="preserve">Status of data review </t>
  </si>
  <si>
    <t>Review* planned</t>
  </si>
  <si>
    <t xml:space="preserve">Reviews* conducted at least once a year </t>
  </si>
  <si>
    <t>Evidence of action/decision-making based on data</t>
  </si>
  <si>
    <t>Actions** planned/
decisions made based on data</t>
  </si>
  <si>
    <t>Several actions** implemented based on data</t>
  </si>
  <si>
    <t>Active and meaningful engagement in using data for decision-making</t>
  </si>
  <si>
    <t>Ongoing engagement of adolescents and young people in using data for decision-making, with clearly defined and supported roles</t>
  </si>
  <si>
    <t>Inclusivity of participation in using data for decision-making</t>
  </si>
  <si>
    <t>Greater diversity*** of participating adolescents beyond gender and geography</t>
  </si>
  <si>
    <t>Reinforced youth capacity to use data for decision-making</t>
  </si>
  <si>
    <t>Extent of capacity strengthening on how to use data for decision-making, and advocate for their positions</t>
  </si>
  <si>
    <t>Training/ mentoring activities occuring</t>
  </si>
  <si>
    <t>* A review of data might take different forms, but would ideally include looking at data and evidence from different sources to answer questions about current status, trends, disparities among different population subgroups, etc.</t>
  </si>
  <si>
    <t>** Here “action” refers to an instance of decision-making, for example a policy, programme or plan/strategy affected by the data</t>
  </si>
  <si>
    <t>*** Greater diversity could include those who have a disability, different religions or ethnicities, different sexual orientations, etc., depending on the country context.</t>
  </si>
  <si>
    <r>
      <t xml:space="preserve">Open response (optional, 100 words max.): </t>
    </r>
    <r>
      <rPr>
        <sz val="11"/>
        <color theme="1"/>
        <rFont val="Aptos Narrow"/>
        <family val="2"/>
        <scheme val="minor"/>
      </rPr>
      <t>Provide example of evidence-informed decision-making. Include examples of ways that adolescent inputs were taken into account in decision-making.</t>
    </r>
  </si>
  <si>
    <t>6. Data dissemination</t>
  </si>
  <si>
    <t>Data made available to relevant stakeholders – including adolescents and their communities, characterized by:</t>
  </si>
  <si>
    <r>
      <t>·</t>
    </r>
    <r>
      <rPr>
        <sz val="7"/>
        <color theme="1"/>
        <rFont val="Times New Roman"/>
        <family val="1"/>
      </rPr>
      <t xml:space="preserve">       </t>
    </r>
    <r>
      <rPr>
        <sz val="11"/>
        <color theme="1"/>
        <rFont val="Aptos Narrow"/>
        <family val="2"/>
        <scheme val="minor"/>
      </rPr>
      <t>timely dissemination</t>
    </r>
  </si>
  <si>
    <r>
      <t>·</t>
    </r>
    <r>
      <rPr>
        <sz val="7"/>
        <color theme="1"/>
        <rFont val="Times New Roman"/>
        <family val="1"/>
      </rPr>
      <t xml:space="preserve">       </t>
    </r>
    <r>
      <rPr>
        <sz val="11"/>
        <color theme="1"/>
        <rFont val="Aptos Narrow"/>
        <family val="2"/>
        <scheme val="minor"/>
      </rPr>
      <t>targeting of key non-technical audiences</t>
    </r>
  </si>
  <si>
    <r>
      <t>·</t>
    </r>
    <r>
      <rPr>
        <sz val="7"/>
        <color theme="1"/>
        <rFont val="Times New Roman"/>
        <family val="1"/>
      </rPr>
      <t>     </t>
    </r>
    <r>
      <rPr>
        <sz val="11"/>
        <color theme="1"/>
        <rFont val="Aptos Narrow"/>
        <family val="2"/>
        <scheme val="minor"/>
      </rPr>
      <t xml:space="preserve">Need to consider quality of dissemination and not simply quantity. It is more important for dissemination to be well thought out and well targeted than to be 
      frequent or voluminous.  </t>
    </r>
  </si>
  <si>
    <r>
      <t>·</t>
    </r>
    <r>
      <rPr>
        <sz val="7"/>
        <color theme="1"/>
        <rFont val="Times New Roman"/>
        <family val="1"/>
      </rPr>
      <t xml:space="preserve">       </t>
    </r>
    <r>
      <rPr>
        <sz val="11"/>
        <color theme="1"/>
        <rFont val="Aptos Narrow"/>
        <family val="2"/>
        <scheme val="minor"/>
      </rPr>
      <t xml:space="preserve">Note the links to the indicator on </t>
    </r>
    <r>
      <rPr>
        <b/>
        <sz val="11"/>
        <color theme="1"/>
        <rFont val="Aptos Narrow"/>
        <family val="2"/>
        <scheme val="minor"/>
      </rPr>
      <t>“Communication strategy”,</t>
    </r>
    <r>
      <rPr>
        <sz val="11"/>
        <color theme="1"/>
        <rFont val="Aptos Narrow"/>
        <family val="2"/>
        <scheme val="minor"/>
      </rPr>
      <t xml:space="preserve"> which should encompass data relevant to adolescent well-being.</t>
    </r>
  </si>
  <si>
    <r>
      <t>·</t>
    </r>
    <r>
      <rPr>
        <sz val="7"/>
        <color theme="1"/>
        <rFont val="Times New Roman"/>
        <family val="1"/>
      </rPr>
      <t xml:space="preserve">       </t>
    </r>
    <r>
      <rPr>
        <sz val="11"/>
        <color theme="1"/>
        <rFont val="Aptos Narrow"/>
        <family val="2"/>
        <scheme val="minor"/>
      </rPr>
      <t>Although this indicator encompasses dissemination to a broad, non-technical audience, there is a particular focus on reaching adolescents.</t>
    </r>
  </si>
  <si>
    <t>Are data on adolescent well-being disseminated to relevant stakeholders?</t>
  </si>
  <si>
    <t>Timing of data products following publication of new adolescent well-being related data (such as a survey report or statistical publication)</t>
  </si>
  <si>
    <t xml:space="preserve">Adolescent-targeted product(s) integrated into data launch </t>
  </si>
  <si>
    <t>Key non-technical audiences (including adolescents) are identified and appropriate materials developed</t>
  </si>
  <si>
    <t>Key adolescent-relevant stakeholders identified</t>
  </si>
  <si>
    <t>Different data presentations developed for different audiences (based on age, language, etc.)</t>
  </si>
  <si>
    <t>Data products aimed at specific audiences are disseminated</t>
  </si>
  <si>
    <t>Number of channels of communication (e.g. written report, social media)</t>
  </si>
  <si>
    <t>3+ channels of communication</t>
  </si>
  <si>
    <t>Active and meaningful engagement in data dissemination activities</t>
  </si>
  <si>
    <t>Ongoing engagement of adolescents and young people in data dissemination activities, with clearly defined and supported roles</t>
  </si>
  <si>
    <t xml:space="preserve">Clearly defined and supported participation in all meetings/ major activities </t>
  </si>
  <si>
    <t>Inclusivity of participation in data dissemination activities</t>
  </si>
  <si>
    <t>Reinforced youth capacity for data dissemination</t>
  </si>
  <si>
    <t>Extent of capacity strengthening on how to engage in discussions about data dissemination, and advocate for their positions</t>
  </si>
  <si>
    <r>
      <t xml:space="preserve">Open response (optional, 100 words max.): </t>
    </r>
    <r>
      <rPr>
        <sz val="11"/>
        <color theme="1"/>
        <rFont val="Aptos Narrow"/>
        <family val="2"/>
        <scheme val="minor"/>
      </rPr>
      <t>Provide an example of an available data product aimed at adolescents. Include examples of ways that adolescent inputs were taken into account in dissemination products.</t>
    </r>
  </si>
  <si>
    <t>Order</t>
  </si>
  <si>
    <t>Domain</t>
  </si>
  <si>
    <t>Rationale</t>
  </si>
  <si>
    <t>Data collection level</t>
  </si>
  <si>
    <t>Preferred data source</t>
  </si>
  <si>
    <t>Other possible data source(s)</t>
  </si>
  <si>
    <t>Method of measurement</t>
  </si>
  <si>
    <t>Disaggregation</t>
  </si>
  <si>
    <t>Comments</t>
  </si>
  <si>
    <t>Policies, programmes and laws</t>
  </si>
  <si>
    <t>A national programme with sufficient resources is necessary to identify national and subnational priorities and implementation strategies.</t>
  </si>
  <si>
    <t>Government/national</t>
  </si>
  <si>
    <t>Policy survey</t>
  </si>
  <si>
    <t>None recommended</t>
  </si>
  <si>
    <t>Calculating this indicator requires country-reported data on the existence of a national adolescent health programme with follow-up questions probing on staffing and regular budget allocation. At the global level, these data are periodically collected through the WHO Sexual, Reproductive, Maternal, Newborn, Child and Adolescent Health Policy Survey.</t>
  </si>
  <si>
    <t>No standard disaggregation recommended</t>
  </si>
  <si>
    <t>GAMA recommends this as a core indicator, essential for measuring the health of all adolescents globally.
An adolescent health programme may be stand-alone or integrated with other programmes. The requirement of a single full-time person may be satisfied by multiple individuals sharing a position.</t>
  </si>
  <si>
    <t>National standards for adolescent health service delivery help to ensure the basic health needs of adolescents are met. WHO promotes a standards-driven approach to improve the quality of health services. Many countries have moved towards a standards-driven approach to improve the quality of care for adolescents, guided by the WHO/UNAIDS Global standards for quality of health-care services for adolescents, yet few regularly monitor them.</t>
  </si>
  <si>
    <t>Calculating this indicator requires country-reported data on the existence of standards for the delivery of health services to adolescents with follow-up questions on monitoring activities and the inclusion of a comprehensive package of health services. At the global level, these data are periodically collected through the WHO Sexual, Reproductive, Maternal, Newborn, Child and Adolescent Health Policy Survey.</t>
  </si>
  <si>
    <t>GAMA recommends this as a core indicator, essential for measuring the health of all adolescents globally.
A list of currently recommended adolescent services and interventions is included within Global accelerated action for the health of adolescents (AA-HA!).</t>
  </si>
  <si>
    <t>Financial barriers can prevent adolescents from accessing health services because adolescents are less likely to be covered by insurance and/or able to pay out-of-pocket costs for health services. Health service user fee exemptions can increase access to health services for adolescents seeking care in public-sector facilities.</t>
  </si>
  <si>
    <t>Calculating this indicator requires country-reported data on the existence of a national policy exempting adolescents from user fees for outpatient care visits with follow-up questions asking whether the exemption applies to all adolescents or only to specific subgroups. At the global level, these data are periodically collected through the WHO Sexual, Reproductive, Maternal, Newborn, Child and Adolescent Health Policy Survey.</t>
  </si>
  <si>
    <t>GAMA recommends this as an additional indicator, provided for settings where further detail within a topic would add value and resources for data collection and reporting are available.</t>
  </si>
  <si>
    <t>Requirements for parental or legal guardian consent can lead to breaches in confidentiality and can be barriers for adolescents to access health services, such as testing and treatment for HIV or obtaining contraception. In measuring the absence of mandatory third-party authorizations for health services, this indicator provides insight into adolescents’ autonomy regarding their health.</t>
  </si>
  <si>
    <t>Calculating this indicator requires country-reported data on the existence of a legal age limit for adolescents to obtain specified health services, assessed separately among married and unmarried adolescents. At the global level, these data are periodically collected through the WHO Sexual, Reproductive, Maternal, Newborn, Child and Adolescent Health Policy Survey.</t>
  </si>
  <si>
    <t xml:space="preserve">Marital status </t>
  </si>
  <si>
    <t>Systems performance and interventions</t>
  </si>
  <si>
    <t>This indicator measures the proportion of adolescents that are using health services and receiving care. Adolescence is a critical time for developing healthy behaviours and providing preventive care; therefore, WHO encourages regular use of health services and routine data collection of their use.</t>
  </si>
  <si>
    <t>Individual</t>
  </si>
  <si>
    <t>Population-based survey</t>
  </si>
  <si>
    <t>Health management information system (HMIS)</t>
  </si>
  <si>
    <t>Data on both health services received and population are required for this indicator. Surveys can ask a question whether any health service was received during the 12 months preceding the survey and then record the source(s) of the service, which will allow for disaggregation by type of facility. In the case of the use of administrative data, care should be taken to consider the health services that may be excluded, such as private facilities, as well as the source of the population data.</t>
  </si>
  <si>
    <t>Age group (10–14, 15–19 years); sex. Disaggregation by type of facility may be considered.</t>
  </si>
  <si>
    <t>GAMA recommends this as a core indicator, essential for measuring the health of all adolescents globally.
For this indicator, a health provider includes a doctor, nurse, midwife, community health worker, or pharmacist. Traditional healers and herbalists are not included. The health service may be provided in a health facility that is either stand-alone or integrated within a school setting (for example, school health clinic) and the facility may be in any health sector (public, private, other). When using administrative data, it may be necessary to obtain data from sectors other than health to reflect the range of facility types and sectors where adolescents’ visits occur, for example, through the education sector. Whenever data are combined across multiple sources, care should be taken to avoid double counting.
For more information on the delivery of health services to adolescents, see Global accelerated action for the health of adolescents (AA-HA!).</t>
  </si>
  <si>
    <t>HPV is a common sexually transmitted infection and can lead to cancer. Vaccination against high-risk strains of HPV can prevent infection and the development of HPV-related cancers.a Vaccination is most effective when completed before the initiation of sexual activity; therefore, guidelines focus on younger adolescents.</t>
  </si>
  <si>
    <t>Calculation of this indicator from administrative sources requires that vaccination status is reported at the level of the individual adolescent, so that full vaccination coverage can be derived for the numerator, and that an accurate population estimate can be derived from another source. Surveys can ask those adolescents who should have received the final dose in the schedule if they have ever received the HPV vaccination and, if so, how many doses they have received.</t>
  </si>
  <si>
    <t>GAMA recommends this as a core indicator, essential for measuring the health of all adolescents globally.
WHO guidelines recommend all girls aged 9–14 years be vaccinated as the primary target population. If feasible, WHO recommends extending vaccination to secondary target populations, including females aged 15 years and older, boys, older males, or men who have sex with men. The target population for this indicator should be defined according to each country’s national immunization schedule. WHO estimates of HPV immunization coverage can be found on the interactive immunization dashboard.
For guidance on measuring this indicator using health facility data, see Analysis and use of facility data: guidance for maternal, newborn, child and adolescent health programme managers.</t>
  </si>
  <si>
    <t>Most countries have some form of school health services, but many programmes are not comprehensive. Mental health promotion, prevention of substance use, violence and unintentional injury, and addressing chronic conditions are often omitted. Comprehensive school health services increase the accessibility of health services to school-going adolescents by reducing cost, transportation challenges and location barriers.</t>
  </si>
  <si>
    <t>School</t>
  </si>
  <si>
    <t xml:space="preserve">This indicator is calculated using data collected directly from schools, either through a questionnaire and/or key informant interviews, on which health and nutrition services are provided at the school. </t>
  </si>
  <si>
    <t>Disaggregation by schooling level (primary, lower secondary, upper secondary) may be considered.</t>
  </si>
  <si>
    <t>GAMA recommends this as an additional indicator, provided for settings where further detail within a topic would add value and resources for data collection and reporting are available.
Education systems vary across countries. The International Standard Classification of Education (ISCED) can be used to produce internationally comparable estimates by schooling level.
WHO guideline on school health services provides more information relevant to this indicator.</t>
  </si>
  <si>
    <t>Life skills-based education on HIV, STIs and pregnancy can help adolescents to make healthy decisions about their sexual behaviour and relationships.  This can have a positive effect on their sexual health, including delayed sexual debut, reduced number of sexual partners and increased condom use.</t>
  </si>
  <si>
    <t>Annual school census</t>
  </si>
  <si>
    <t>This indicator is based on feedback from principals through school-based surveys or annual school censuses. Regardless of the data source, schools need to report the following three topics were covered during the previous or current academic year: generic life skills, sexual reproductive health/sexuality education, and HIV transmission and prevention.</t>
  </si>
  <si>
    <t>Schooling level (primary, lower secondary, upper secondary)</t>
  </si>
  <si>
    <t>GAMA recommends this as an additional indicator, provided for settings where further detail within a topic would add value and resources for data collection and reporting are available.
Education systems vary across countries. The International Standard Classification of Education (ISCED) can be used to produce internationally comparable estimates by schooling level.
For more information, refer to the metadata for SDG thematic indicator 4.7.2 and the International technical guidance on sexuality education.</t>
  </si>
  <si>
    <t>Social, cultural, economic, educational and environmental health determinants</t>
  </si>
  <si>
    <t>Knowledge of the proportion of adolescents in a country facilitates the prioritization of health resources and adequate allocation to meet adolescents’ health needs. The total adolescent population, which provides the numerator for calculating adolescent population proportion, is also a useful input in the calculation of indicators where the population size is required, such as ‘Adolescent mortality rate’ (‘all-cause’ and ‘cause-specific’).</t>
  </si>
  <si>
    <t>Population register</t>
  </si>
  <si>
    <t>Population-based survey; census</t>
  </si>
  <si>
    <t>Calculating this indicator requires data on the entire population of a country by age. Countries with a population register obtain these data on an ongoing basis. In the case of surveys or censuses, these data can be based on a direct question on age, a question on date of birth, or a combination of both, which allows for cross-verification.</t>
  </si>
  <si>
    <t>Age group (10–14, 15–19 years); sex</t>
  </si>
  <si>
    <t>GAMA recommends this as a core indicator, essential for measuring the health of all adolescents globally.
Official United Nations country- and region-level population estimates and projections are available in the World Population Prospects population estimates and projections.</t>
  </si>
  <si>
    <t>Higher educational attainment has been associated with increased cognitive development, improved mental health and lower risk of noncommunicable diseases later in life.</t>
  </si>
  <si>
    <t>Calculating this indicator requires data on the highest level of education and/or grade completed. The indicator can then be calculated according to the national educational system or, for international comparability, the International Standard Classification of Education (ISCED).</t>
  </si>
  <si>
    <t>Schooling level (primary, lower secondary, upper secondary); sex</t>
  </si>
  <si>
    <t>GAMA recommends this as a core indicator, essential for measuring the health of all adolescents globally.
The target population for this indicator is determined based on schooling level and includes both adolescents and young people to account for those who complete schooling after the intended age for the respective level. The SDG indicator metadata define the intended age for the last grade of each education level as, “the age at which pupils would enter the grade if they had started school at the official primary entrance age, had studied full time and had progressed without repeating or skipping a grade”. For more information on this indicator, refer to SDG 4 indicator metadata (indicator 4.1.2).</t>
  </si>
  <si>
    <t>Foundational learning skills have been associated with improved economic status, health literacy and behaviours, living in healthier neighbourhoods, and other social and psychological benefits, whereas low literacy has been associated with poorer health outcomes.</t>
  </si>
  <si>
    <t>Calculating this indicator requires the direct assessment of reading and mathematics skills. Individual results should then be compared to the global minimum proficiency levels established for each subject and schooling level.</t>
  </si>
  <si>
    <t>Schooling level (end of primary, end of lower secondary); subject (reading, mathematics); sex</t>
  </si>
  <si>
    <t>GAMA recommends this as an additional indicator, provided for settings where further detail within a topic would add value and resources for data collection and reporting are available.
Where assessments of learning outcomes are administered within the school system, as is often the case, out-of-school adolescents will be excluded from the calculation of this indicator.
For more information on this indicator, refer to SDG indicator metadata (indicator 4.1.1).</t>
  </si>
  <si>
    <t>Poverty is a significant contributor to the global burden of disease. Adolescents living below the poverty line are more likely to experience negative health effects, such as food insecurity and poor mental health. Using the national poverty line provides a measure of poverty that is more consistent with country-specific circumstances and is likely to be more informative for country-specific programming. The alternative use of an international poverty line (such as $2.15 per person per day in 2017 purchasing power parity (PPP)) can bring the additional advantage of cross-country comparability.</t>
  </si>
  <si>
    <t>Household</t>
  </si>
  <si>
    <t>Calculating this indicator requires data on household income (or consumption) and the existence of a national poverty line. Poverty lines are typically expressed in per capita or adult equivalence terms and the proper adjustment should be done for households’ income (or consumption). Where no national poverty line has been established, the international poverty line may be used. Household data are then compared with the respective poverty line to determine household poverty status. Further computation is necessary to determine the proportion of adolescents living in households below the respective poverty line.</t>
  </si>
  <si>
    <t>GAMA recommends this as a core indicator, essential for measuring the health of all adolescents globally.
For more information on the SDG indicators providing the basis for this indicator, see the metadata for SDG indicators 1.2.1 (national poverty line)c and 1.1.1 (international poverty line), which assess poverty among the entire population. For additional discussion of measuring poverty among younger ages, see the United Nations Children’s Fund Briefing note #2: Child poverty.</t>
  </si>
  <si>
    <t>Experiencing food insecurity during adolescence is associated with various nutritional deficiencies and negative impacts on health, growth and development. The direct reporting of food insecurity is considered more appropriate for measuring a specific subpopulation, such as adolescents, than a household measure that may not account for intrahousehold differences in experiences of food insecurity. Food insecurity has also been negatively associated with overall adolescent mental health.</t>
  </si>
  <si>
    <t>The calculation of this indicator is based on self-reported experience of hunger, specifically due to inadequate household food supply, during the 30 days preceding data collection.</t>
  </si>
  <si>
    <t>GAMA recommends this as a core indicator, essential for measuring the health of all adolescents globally.</t>
  </si>
  <si>
    <t>This indicator reflects the sexual and reproductive health autonomy of older female adolescents who are married or in union. Being able to make their own decisions regarding sexual relations, contraceptive use and reproductive health care rather than under the influence of their partner or in-laws can demonstrate the older female adolescent’s empowerment. This can also denote a country’s legal framework regarding the empowerment of women and girls.</t>
  </si>
  <si>
    <t>The calculation of this indicator is based on three separate questions asked of female respondents who are either married or in union:
1. Can the respondent say no to her husband/partner if she does not want to have sexual intercourse?
2. Who usually makes the decision to use contraception?
3. Who usually makes the decision about health care for the respondent?
In the case of the last two questions, the respondent is counted in the numerator if she makes the decision either alone or jointly with her husband or partner.</t>
  </si>
  <si>
    <t>GAMA recommends this as a core indicator, essential for measuring the health of all adolescents globally.
Where relevant, countries may choose to also report on each empowerment question separately. For more information on this indicator, refer to SDG indicator metadata (indicator 5.6.1).</t>
  </si>
  <si>
    <t>Older adolescents not in education, employment or training are a vulnerable population associated with a higher likelihood of poorer health, smoking and being left out of employment.</t>
  </si>
  <si>
    <t>Calculating this indicator requires data on adolescents’ participation in formal or non-formal education, employment status, and involvement in vocational/technical training. Adolescents not participating in any of the above are classified as not in education, employment or training.</t>
  </si>
  <si>
    <t>GAMA recommends this as a core indicator, essential for measuring the health of all adolescents globally.
This indicator is an adolescent-specific age disaggregation of SDG indicator 8.6.1, the target population of which also includes ages 20–24 years, and should be interpreted alongside other education indicators.
Education systems vary across countries, as do definitions of employment and vocational and technical training. Calculating this indicator in a consistent way across time and countries requires alignment with standardized definitions. The SDG indicator metadata provides definitions of education according to the International Standard Classification of Education (ISCED), as well as definitions of employment and training that can be used across different country settings.</t>
  </si>
  <si>
    <t>Health behaviours and risks</t>
  </si>
  <si>
    <t>Overweight and obesity are risk factors for various noncommunicable diseases, such as cardiovascular diseases, diabetes, musculoskeletal disorders and some cancers. Overweight adolescents are more likely to experience obesity, disability and premature death in adulthood.</t>
  </si>
  <si>
    <t>The calculation of this indicator requires data on height and weight, together with the age and sex of the corresponding individual. BMI is calculated as a function of an individual’s height and weight and is compared to WHO growth reference standards for the respective age and sex to determine weight status.</t>
  </si>
  <si>
    <t xml:space="preserve">Age group (10–14, 15–19 years); sex; weight status (overweight, obese) </t>
  </si>
  <si>
    <t>GAMA recommends this as a core indicator, essential for measuring the health of all adolescents globally.
BMI is calculated by dividing weight in kilograms by height in metres squared (kg/m2). To obtain valid anthropometric data at the population level, it is necessary to have specially trained staff using standardized equipment and methods. WHO and the United Nations Children’s Fund (UNICEF) have produced detailed recommendations for anthropometric data collection, analysis and reporting among children aged under 5 years, much of which is applicable to any age group. For more information on BMI weight status cut-offs, refer to the WHO growth reference standards.</t>
  </si>
  <si>
    <t>Thinness can have various health consequences for adolescents, such as musculoskeletal growth, the timing of puberty, immunity and neurodevelopment. While thinness can often be attributed to socioeconomic factors, it can also be caused by psychological conditions, such as anorexia nervosa, which can negatively impact mental and physical health and contribute to premature mortality.</t>
  </si>
  <si>
    <t>Age group (10–14, 15–19 years); sex</t>
  </si>
  <si>
    <t>GAMA recommends this as a core indicator, essential for measuring the health of all adolescents globally.
BMI is calculated by dividing weight in kilograms by height in metres squared (kg/m2). Beyond the &lt;–2 SDs cut-off in this indicator, there are additional cut-offs for assessment of adolescent nutritional status. For example, &lt;–3 SDs from the median BMI is interpreted as severe thinness. To obtain valid anthropometric data at the population level, it is necessary to have specially trained staff using standardized equipment and methods. WHO and UNICEF have produced detailed recommendations for anthropometric data collection, analysis and reporting among children under age five, much of which is applicable to any age group.</t>
  </si>
  <si>
    <t>Adequate nutrition is important for healthy growth during adolescence. Eating a balanced diet with sufficient consumption of fruits and vegetables supports immunity and alertness, as well as the intake of necessary minerals, vitamins and dietary fibre. Furthermore, eating adequate vegetables and fruits can reduce the risk of developing malnutrition, metabolic syndrome, and other noncommunicable diseases.</t>
  </si>
  <si>
    <t>The calculation of this indicator requires data on the recent consumption of vegetables and fruits, typically obtained through respondent self-report. It is recommended to separately measure the consumption of vegetables and fruits, probing for the amount of each consumed by presenting examples, and to then combine the results to calculate this indicator.</t>
  </si>
  <si>
    <t>GAMA recommends this as a core indicator, essential for measuring the health of all adolescents globally.
WHO recommends consuming at least 5 servings (that is, 400 grams) of vegetables and fruits per day. Vegetable and fruit consumption is highly dependent on the local environment; country-specific examples should be developed with local nutrition experts.</t>
  </si>
  <si>
    <t>High consumption of sugar-sweetened beverages in adolescence is associated with poor diet quality, obesity, dental caries and metabolic disorders. Globally, adolescents have been found to be high consumers of sugar-sweetened beverages.</t>
  </si>
  <si>
    <t>The calculation of this indicator requires data on the consumption of sugar-sweetened beverages during the past 7 days. Current approaches focus on the self-reported consumption of specific beverage types, such as carbonated soft drinks, which may only partially reflect consumption of the broader category of sugar-sweetened beverages. Further methodological work is required to explore approaches that would assess consumption of the full range of sugar-sweetened beverages.</t>
  </si>
  <si>
    <t>GAMA recommends this as an additional indicator, provided for settings where further detail within a topic would add value and resources for data collection and reporting are available.
Sugar-sweetened beverages are defined as all types of non-alcoholic beverages containing free sugars, including carbonated and non-carbonated soft drinks, fruit and vegetable juices and drinks, nectars, liquid and powder concentrates, flavoured waters, vitamin waters, energy and sports drinks, ready-to-drink teas, ready-to-drink coffees, flavoured milks and milk-based drinks, and plant-based milk substitutes. While no guideline specific to sugar-sweetened beverages currently exists, WHO recommends that free sugars account for no more than 10% of daily energy intake.</t>
  </si>
  <si>
    <t>Physical activity is associated with various health benefits for adolescents, such as improved fitness, cardiometabolic health, bone health, cognitive outcomes and mental health. However, most adolescents do not achieve adequate physical activity, especially female adolescents, making it difficult to achieve the target of a 15% relative reduction in the global prevalence of physical inactivity by 2030 as stated in the Global action plan on physical activity 2018–2030.</t>
  </si>
  <si>
    <t>Calculating this indicator requires information on the accumulation of moderate- to vigorous-intensity physical activity during the reference period. These data may be obtained through device-based measurement (for example, via accelerometer/movement sensor) or through respondent self-report, which may be supported with the use of show cards with country-relevant examples of different types of physical activities.</t>
  </si>
  <si>
    <t>GAMA recommends this as a core indicator, essential for measuring the health of all adolescents globally.
The WHO guidelines on physical activity and sedentary behaviour provide more detailed information about recommended physical activity.</t>
  </si>
  <si>
    <t>Heavy episodic drinking among adolescents can have negative effects on attention, memory and central nervous system development, and has been associated with an increased risk of violence (victimization and perpetration), injuries and premature death.</t>
  </si>
  <si>
    <t>This indicator is based on self-reported consumption of alcoholic drinks during the 30 days preceding the survey. Questions on alcohol consumption may include examples of alcoholic beverages and what constitutes a drink for each (such as a bottle of beer, a shot of spirits). Respondents who report having consumed at least one alcoholic beverage during the 30 days preceding the survey can be asked the maximum number of drinks they had on a single day. It is recommended that data collection for this indicator obtain the exact number of alcoholic drinks consumed so that alternative thresholds may be considered where relevant.</t>
  </si>
  <si>
    <t>GAMA recommends this as a core indicator, essential for measuring the health of all adolescents globally.
A standard alcoholic drink is typically a glass of wine, a bottle of beer, a small glass of liquor or a mixed drink. This indicator uses the same threshold of six alcoholic drinks for all adolescents, regardless of sex, age or other characteristic. For guidance on measuring standard alcoholic drinks, see Brief intervention for hazardous and harmful drinking.</t>
  </si>
  <si>
    <t>Alcohol use among adolescents can have negative effects on attention, memory and central nervous system development and has been associated with an increased risk of violence, injuries, premature death. Early initiation of alcohol use has been linked to heavy episodic drinking and alcohol misuse in adulthood.</t>
  </si>
  <si>
    <t>This indicator is based on self-reported consumption of any alcoholic drink during the 30 days preceding the survey. Questions on alcohol consumption may include examples of alcoholic beverages and what constitutes a drink for each (such as a bottle of beer, a shot of spirits).</t>
  </si>
  <si>
    <t>GAMA recommends this as an additional indicator, provided for settings where further detail within a topic would add value and resources for data collection and reporting are available.
A standard alcoholic drink is typically a glass of wine, a bottle of beer, a small glass of liquor or a mixed drink. For guidance on measuring standard alcoholic drinks, see Brief Intervention for Hazardous and Harmful Drinking.</t>
  </si>
  <si>
    <t>The use of both smoked and smokeless tobacco products has been linked to increased mortality and morbidity, including asthma, bronchitis and other pulmonary conditions. Furthermore, initiation of smoking tobacco use during adolescence is associated with regular tobacco use into adulthood.</t>
  </si>
  <si>
    <t>The calculation of this indicator is based on self-reported use of both smoked and smokeless tobacco products. To improve recall, specific types of smoked and smokeless tobacco can be asked about individually, including any country-specific examples.</t>
  </si>
  <si>
    <t>Age group (10–14, 15–19 years); sex; type of tobacco used (that is, cigarettes, other smoking tobacco, smokeless tobacco)</t>
  </si>
  <si>
    <t>GAMA recommends this as a core indicator, essential for measuring the health of all adolescents globally.
Tobacco use includes use of cigarettes, other smoked tobacco products and smokeless tobacco products, and includes both daily and nondaily use. Current tobacco use does not include use of electronic cigarettes.</t>
  </si>
  <si>
    <t>Electronic cigarettes (e-cigarettes) may or may not include nicotine (but do not contain tobacco) and typically also include additives, flavours, and chemicals with potentially toxic health effects. The use of nicotine-containing e-cigarettes during adolescence is associated with nicotine dependence, respiratory conditions, poor oral health and negative effects on mental health. The use of e-cigarettes may also be associated with tobacco use in adulthood.</t>
  </si>
  <si>
    <t>The calculation of this indicator is based on self-reported use of e-cigarettes. Given that e-cigarettes are known by many names and are available in different forms, questions should begin with a country-specific description and question wording should reflect the country-specific terminology.</t>
  </si>
  <si>
    <t>GAMA recommends this as an additional indicator, provided for settings where further detail within a topic would add value and resources for data collection and reporting are available.
See WHO report on the global tobacco epidemic, 2019 for more information on e-cigarettes.</t>
  </si>
  <si>
    <t>Cannabis is the most widely used psychoactive substance among adolescents. Its use during adolescence has been linked to mental health conditions, such as depression and anxiety, and an increased likelihood of harmful substance use.</t>
  </si>
  <si>
    <t>This indicator is based on self-reported cannabis use during the 30 days preceding the survey. Any questions on cannabis use should include terms, including slang expressions, commonly used in the country.</t>
  </si>
  <si>
    <t>GAMA recommends this as a core indicator, essential for measuring the health of all adolescents globally.
There is a risk of underreporting, particularly in contexts where cannabis is illegal and/or there is stigma surrounding its use.</t>
  </si>
  <si>
    <t>The early onset of sexual activity is associated with an increased risk of STIs and unintended pregnancy. Adolescents have been found to have a low utilization of contraceptives.</t>
  </si>
  <si>
    <t>The calculation of this indicator requires data on age at first sexual intercourse. To obtain these data, it is necessary to establish whether the respondent has ever had sex. If so, respondents are asked at what age they had sexual intercourse for the first time.</t>
  </si>
  <si>
    <t>GAMA recommends this as a core indicator, essential for measuring the health of all adolescents globally.
Estimates can be biased if a population has a tendency to either overreport or underreport sexual activity.</t>
  </si>
  <si>
    <t>Lacking awareness of menstruation before their first menstrual period can negatively affect an individual’s attitudes around menstruation, potentially leading to low self-esteem and feelings of shame. Menstruation can affect school attendance and sexual and reproductive health, so it is important for females to be aware and feel prepared before experiencing menarche.</t>
  </si>
  <si>
    <t>The calculation of this indicator is based on self-reporting of having knowledge about menstruation before having a first period.</t>
  </si>
  <si>
    <t>Age group (10–14, 15–19 years)</t>
  </si>
  <si>
    <t>GAMA recommends this as an additional indicator, provided for settings where further detail within a topic would add value and resources for data collection and reporting are available.
This is intended to assess the lowest level of knowledge regarding menstruation; that is, that respondents knew what was happening to them when they first saw bleeding and/or were aware that this was something that would happen to them.
More information on this indicator can be found in the Priority list of indicators for girls’ menstrual health and hygiene: technical guidance for national monitoring.</t>
  </si>
  <si>
    <t>Not using a modern contraceptive method is linked to increased likelihood of unintended pregnancy and not using a condom is linked to increased likelihood of transmission of sexually transmitted infections (STIs).</t>
  </si>
  <si>
    <t>Respondents who report having had sexual intercourse are asked about contraceptive use at last sex, specifically whether a contraceptive method was used and, if so, which one(s).</t>
  </si>
  <si>
    <t>Age group (10–14, 15–19 years); sex. Additional disaggregation by method used and marital status may be considered.</t>
  </si>
  <si>
    <t>GAMA recommends this as a core indicator, essential for measuring the health of all adolescents globally.
Modern methods include female sterilization, male sterilization, oral contraceptive pill, intrauterine device, injectables, implants, male condom, female condom, diaphragm, contraceptive foam, contraceptive jelly, lactational amenorrhea method, standard days method, and emergency contraception.
For more information on each of the methods, please refer to Family planning: a global handbook for providers.</t>
  </si>
  <si>
    <t>Condom use is protective against pregnancy and transmission of sexually transmitted infections (STIs). This indicator measures condom use at the most recent sexual intercourse and can be understood as a proxy measure of current use.</t>
  </si>
  <si>
    <t>Respondents who report having had sexual intercourse are asked about contraceptive use at last sex, specifically whether a contraceptive method was used and probing for condom use if not spontaneously mentioned.</t>
  </si>
  <si>
    <t>Unintended pregnancies, closely spaced pregnancies and being pregnant at a young age can have various negative health effects as well as socioeconomic consequences.</t>
  </si>
  <si>
    <t>The calculation of this indicator is based on a series of questions to ascertain modern contraceptive use and fertility intentions, as well as related parameters such as pregnancy status, postpartum amenorrhea and infecundity.</t>
  </si>
  <si>
    <t>Disaggregation by marital status may be considered, together with other disaggregation dimensions.</t>
  </si>
  <si>
    <t>GAMA recommends this as a core indicator, essential for measuring the health of all adolescents globally.
Modern methods include female sterilization, male sterilization, oral contraceptive pill, intrauterine device, injectables, implants, male condom, female condom, diaphragm, contraceptive foam, contraceptive jelly, lactational amenorrhea method, standard days method, and emergency contraception.
For more information on this indicator, refer to SDG indicator metadata (indicator 3.7.1).</t>
  </si>
  <si>
    <t>Skilled birth attendance is linked to the prevention of childbirth complications and reducing maternal and perinatal mortality and morbidity.</t>
  </si>
  <si>
    <t>This indicator is based on data obtained from female respondents on all their pregnancies resulting in a live birth, with a subsequent question asking who attended the delivery of each live birth in the 2–3 years preceding the survey, which informs the classification of “skilled”.</t>
  </si>
  <si>
    <t>GAMA recommends this as a core indicator, essential for measuring the health of all adolescents globally.
The standard calculation for this indicator is based on data from the 2–3 years preceding the survey. Some data collection methods also obtain data on stillbirths, allowing for the calculation of this indicator based on all births, both live and stillborn.
For more information, refer to the joint statement on skilled health personnel by WHO, UNFPA, UNICEF, ICM, ICN, FIGO and IPA.</t>
  </si>
  <si>
    <t>Bullying, both in-person and online, is highly prevalent and negatively impacts health, particularly mental health. Experiencing bullying has been linked to depression, anxiety and suicidality, with the potential for these effects to last into adulthood.</t>
  </si>
  <si>
    <t>The calculation of this indicator is based on self-reported experience of bullying during the year preceding the survey. To improve validity, a description of bullying should be provided, followed by questions specific to different types of bullying, including in-person and cyber-bullying.</t>
  </si>
  <si>
    <t>Age group (10–14, 15–19 years); sex; type of bullying (that is, in-person, digital bullying/cyber-bullying). Additional disaggregation by perpetrator or whether bullying was physical, sexual or emotional may be considered.</t>
  </si>
  <si>
    <t>GAMA recommends this as a core indicator, essential for measuring the health of all adolescents globally.
Bullying may occur in person or online (cyber-bullying) and is defined as unwanted, aggressive behaviour by a peer or a group of peers who are neither siblings nor in a romantic relationship with the victim. Bullying involves a repeated pattern of physical, psychological or social aggression likely to cause harm, and often takes place in schools and other settings where children gather, as well as online.</t>
  </si>
  <si>
    <t>Adolescents who experience physical violence are at increased risk of physical harm, including injury and death. Furthermore, there can be various negative mental health effects of experiencing violence, such as depression, anxiety and suicidality.</t>
  </si>
  <si>
    <t>This indicator is based on self-reported experience of physical violence. These data may be obtained by asking a single question after describing what constitutes a physical attack. It is possible to obtain more detailed information through a series of questions determining whether specific people (intimate partners, peers, adult relatives, etc.) perpetrated specific types of physical violence against the respondent during the preceding year.</t>
  </si>
  <si>
    <t>GAMA recommends this as a core indicator, essential for measuring the health of all adolescents globally.
Physical violence includes both physical attacks perpetrated by one or more people and fights between peers. Slapping, hitting, beating and burning are all examples of physical violence, as is using a weapon, such as a knife or a gun. Physical violence is a subset of violence as defined by WHO, which includes both the threatened and actual intentional use of physical force or power.</t>
  </si>
  <si>
    <t>Experiencing contact sexual violence can have various negative effects on adolescents’ health. There are physical effects, such as injury, disability, sexually transmitted infections (STIs) and unintended pregnancy, as well as a negative impact on mental health and school performance.</t>
  </si>
  <si>
    <t>This indicator is based on self-reported experience of contact sexual violence during the preceding year. Ideally measurement should be based on a series of questions covering different types of contact sexual violence including forced and pressured sex (whether completed or not) and unwanted touching.</t>
  </si>
  <si>
    <t>GAMA recommends this as a core indicator, essential for measuring the health of all adolescents globally.
Sexual violence may take many forms. The items included within this indicator represent the subset of sexual violence involving physical contact, which would exclude forms of sexual violence such as, for example, verbal sexual harassment and online sexual abuse. The INSPIRE indicator guidance provides more information on different types of sexual violence. Incidents of contact sexual violence are likely to be underreported due to stigma.</t>
  </si>
  <si>
    <t>Experiencing sexual violence can have various effects on adolescents’ health. There are physical effects, such as injury, disability, sexually transmitted infections (STIs) and unintended pregnancy, as well as a negative impact on mental health and school performance.</t>
  </si>
  <si>
    <t>Ideally, calculation of this indicator is based on a set of questions that specifically ask about different forms of sexual violence including, for example, forced and pressured sex (whether completed or not), unwanted touching, and online sexual abuse and exploitation.</t>
  </si>
  <si>
    <t>Age group at victimization (&lt;10, 10–14, 15–17 years); sex</t>
  </si>
  <si>
    <t>GAMA recommends this as an additional indicator, provided for settings where further detail within a topic would add value and resources for data collection and reporting are available.
Because “sexual violence” is a broad term encompassing diverse forms of both contact and non-contact sexual victimization, different sets of questions are used by different cross-country survey programmes, some more detailed than others. Until data collection methods become more standardized, it is necessary for survey questions to be based on a specific operational definition and for the resulting data to be interpreted accordingly. For more information on this indicator and a detailed definition of sexual violence, refer to SDG indicator metadata (indicator 16.2.3). This indicator can be used when it is not possible to assess the preferred indicator of contact sexual violence experience during the past 12 months.</t>
  </si>
  <si>
    <t>Subjective well-being</t>
  </si>
  <si>
    <t>Having someone to talk to about worries or problems can play a supportive role in an adolescent’s mental health. Many mental health conditions in adulthood begin during adolescence, so it is important to encourage adolescents to engage in preventive measures.</t>
  </si>
  <si>
    <t>The GAMA-recommended indicator is based on the specially developed Measuring Mental Health Among Adolescents and Young People at the Population Level (MMAPP) tool, which has undergone cross-country validation for this age group. Following a series of questions pertaining to challenging feelings and experiences, the respondent is asked if they spoke with anyone about those sorts of problems or worries in the preceding month.</t>
  </si>
  <si>
    <t>GAMA recommends this as a core indicator, essential for measuring the health of all adolescents globally.
This indicator was developed by the MMAPP initiative, as part of an indicator package on the mental health of adolescents and young people. MMAPP is available as a module in round 7 of the Multiple Indicator Cluster Surveys (MICS7) but can also be used as a stand-alone tool.</t>
  </si>
  <si>
    <t>Positive family relationships can play an important role in supporting adolescents’ healthy development and mental health. Support through positive family relationships during adolescence are protective for mental and physical health and are associated with better educational outcomes and lower levels of risk behaviours.</t>
  </si>
  <si>
    <t>There are various validated measures of positive family relationships, but the family support subscale of the Multidimensional Scale of Perceived Social Support is recommended. In this subscale, each of four items is coded on a 7-point Likert scale from ‘Very strongly disagree’ = 1 to ‘Very strongly agree’ = 7. A mean score of 5.5 or above on the subscale is classified as ‘high family support’ reflecting positive family relationships.</t>
  </si>
  <si>
    <t>GAMA recommends this as an additional indicator, provided for settings where further detail within a topic would add value and resources for data collection and reporting are available.
Positive family relationships represent the extent to which adolescents feel connected to, and supported by, their parents or other family members. It reflects positive affection in the relationship an adolescent has with their parents/family and the extent to which family members are sensitive and responsive to the adolescent’s needs.
More information on the Multidimensional Scale of Perceived Social Support is provided in Zimet, Powell, Farley, Werkman &amp; Berkoff.</t>
  </si>
  <si>
    <t>Health outcomes and conditions</t>
  </si>
  <si>
    <t>Adolescent mortality rate is an important measure of population health and can identify informative trends. In the absence of a complete death registration system, data availability on adolescent mortality rates is generally poorer than child mortality rates, so there is a need to improve data availability.</t>
  </si>
  <si>
    <t>Civil registration and vital statistics (CRVS)</t>
  </si>
  <si>
    <t>Population-based survey; population census; sample registration systems</t>
  </si>
  <si>
    <t>To calculate this indicator, age-specific data on both deaths and population are needed. In the case of CRVS, the numerator is based on deaths of persons aged 10–19 years during a specified period (for example, the preceding calendar year) and calculated per 100 000 of the estimated/enumerated population aged 10–19 years from a different source, such as a population register or a population projection from a census. In the case of surveys and censuses, data on both deaths and population are available from the same source. Data on deaths are based on retrospective recall.</t>
  </si>
  <si>
    <t>GAMA recommends this as a core indicator, essential for measuring the health of all adolescents globally.
Population-based surveys and censuses can employ both direct and indirect methods to provide mortality rates.
Estimates of mortality can vary by data source and calculation method. WHO’s Global Health Estimates present comparable country estimates on an annual basis.</t>
  </si>
  <si>
    <t>Causes of mortality change across the lifespan and adolescents have a specific profile of common causes of mortality, with a generally higher proportion of injury as a cause of death compared to other age groups. This indicator includes priority age- and sex-specific causes of mortality. Improved data collection on mortality causes can encourage targeted action through national policies and programmes.</t>
  </si>
  <si>
    <t>Population-based survey; health management information system (HMIS); sample registration systems</t>
  </si>
  <si>
    <t>To calculate this indicator, age-specific data on both cause of death and population are needed. CRVS, surveillance and HMIS can provide cause-specific deaths of persons aged 10–19 years during a specified period (for example, the preceding calendar year), but the estimated/enumerated population aged 10–19 years would come from a different source, such as a population register or a population projection from a census. Cause-specific death data may also be obtained from population-based surveys with verbal autopsies; these surveys also provide the required data for the denominator.</t>
  </si>
  <si>
    <t>Age group (10–14, 15–19 years); sex; cause (cardiovascular disease, drowning, diarrhoeal diseases, HIV/AIDS, interpersonal violence, lower respiratory infections, malaria, maternal conditions, meningitis, neoplasms, road traffic injury, self-harm and tuberculosis)</t>
  </si>
  <si>
    <t>GAMA recommends this as a core indicator, essential for measuring the health of all adolescents globally.
Estimates of cause of death can vary by data source and calculation method. WHO’s Global health estimates present comparable country estimates on an annual basis.</t>
  </si>
  <si>
    <t>Adolescent pregnancy and birth can negatively affect health outcomes for both the adolescent and baby.</t>
  </si>
  <si>
    <t>Population-based survey; population census</t>
  </si>
  <si>
    <t>To calculate this indicator, data on both births and female population are needed. In the case of CRVS, the numerator is based on births that have been registered during a specified period (for example, the preceding calendar year) and calculated over a denominator of estimated/enumerated women from a different source, such as a population projection from a census. In the case of surveys and censuses, data on both births and female population are available from the same source. Data on births are based on retrospective recall.</t>
  </si>
  <si>
    <t>GAMA recommends this as a core indicator, essential for measuring the health of all adolescents globally.
Data for this indicator are routinely collected for adolescents aged 15–19 years, but data collection for adolescents aged 10–14 years is also recommended.</t>
  </si>
  <si>
    <t>HIV infection can have profoundly negative effects on health if left untreated. Adolescents accounted for 10% of new HIV infections in 2022.  While HIV incidence, the rate of new HIV infections over time, is a more sensitive measure of the current state of the epidemic and changes in incidence can be more directly interpreted as reflecting success of interventions, it is difficult and costly to measure. HIV prevalence among adolescents has been used as a proxy for new HIV infections among this age group.
Many adolescents living with HIV have limited access to needed services and are less likely to seek out HIV testing and to start and adhere to recommended treatment. Furthermore, adolescents living with HIV commonly experience mental health problems associated with HIV-related stigma and discrimination.</t>
  </si>
  <si>
    <t>HIV serology can be included in population-based surveys to obtain estimates of prevalence in the general population. Data from other sources are typically representative of a specific population subgroup, such as people who are pregnant, inject drugs or are sex workers, and should be interpreted accordingly.</t>
  </si>
  <si>
    <t>GAMA recommends this as a core indicator, essential for measuring the health of all adolescents globally.
Interpretation of this indicator can be facilitated by examining related HIV indicators, including HIV incidence and the proportion of adolescents living with HIV among the total population living with HIV. Modelled estimates of the number of adolescents living with HIV are produced annually at the country and global levels. For more information, see UNAIDS data.</t>
  </si>
  <si>
    <t>Adolescents are at increased risk of contracting STIs and experiencing negative health effects.  Furthermore, there is limited data on STI incidence in adolescents, so it is important to address this data gap for better prevention and treatment programmes. This indicator measures specified STIs based on those that are most common among adolescents.</t>
  </si>
  <si>
    <t>Measurement methods differ between STIs, but incidence may be calculated based on case reports</t>
  </si>
  <si>
    <t>Age group (10–14, 15–19 years); sex; type of STI (that is, syphilis, 
gonorrhoea, chlamydia, and HSV-2)</t>
  </si>
  <si>
    <t>GAMA recommends this as a core indicator, essential for measuring the health of all adolescents globally.
This indicator may miss out on asymptomatic infections where health care was not sought. Even countries with strong health systems may have challenges calculating this indicator, because data may be collected routinely only among certain key population groups; for example, pregnant women or sex workers. Thus, available country-level data, regardless of data source, must be interpreted with an understanding of their specific operational definitions as they are most likely not representative of the general population.</t>
  </si>
  <si>
    <t>Injuries are the highest cause of morbidity and mortality among adolescents. Understanding the burden of serious injury resulting in hospitalization can help to inform preventive measures to improve adolescent health. This indicator measures specified types of injuries like road traffic accidents, crashes, fire-related burns and falls, based on what are most common among adolescents.</t>
  </si>
  <si>
    <t>Calculating this indicator requires information on the final disposition of an injured patient from hospital-based trauma registries (as part of the core minimum dataset), hospital ward admission records or national health information systems. These data are routinely collated centrally and stratified by age and cause groupings (International Statistical Classification of Diseases and Related Health Problems (ICD) coded) for the specified period.</t>
  </si>
  <si>
    <t>Age group (10–14, 15–19 years); sex; injury type (road traffic injuries, fire-related burns, poisoning, falls, and drowning)</t>
  </si>
  <si>
    <t>GAMA recommends this as a core indicator, essential for measuring the health of all adolescents globally.
The types of injuries listed here were selected according to their burden of disease, ease of collection and relevance to health system capacity as well as integration with the existing WHO International Registry for Trauma and Emergency Care (IRTEC) initiative. Reporting of additional injury types may be considered based on the national and regional context. For guidance on measuring this indicator using health facility data, see Analysis and use of facility data: guidance for maternal, newborn, child and adolescent health programme managers.</t>
  </si>
  <si>
    <t>Lacking sufficient iron (anaemia) can have negative health consequences, especially for adolescents, who depend on a variety of vitamins and minerals for healthy growth and development. Furthermore, menstruating adolescents are at higher risk of anaemia due to repeated loss of blood. This indicator measures anaemia according to relevant WHO thresholds and recommendations.</t>
  </si>
  <si>
    <t>The calculation of this indicator requires data on capillary or venous blood haemoglobin level recorded in grams per decilitre (g/dL) to one decimal point. Classification of anaemia should be made with respect to the appropriate WHO threshold given an adolescent’s age, sex and other relevant characteristics, including pregnancy status, smoking and residential elevation above sea level.</t>
  </si>
  <si>
    <t>GAMA recommends this as a core indicator, essential for measuring the health of all adolescents globally.
The cut-offs for anaemia diagnosis vary with sex, age and other characteristics (for example, pregnancy, smoking status). See the corresponding WHO guidance for additional information on anaemia and the relevant cut-offs.</t>
  </si>
  <si>
    <t>Suicide is one of the most common causes of mortality in adolescents globally. There are various suicide risk factors, one of which is a previous suicide attempt.</t>
  </si>
  <si>
    <t>The recommended method to obtain information is to ask whether any actions have been taken with the intention of ending one’s life. For example, “In the past 12 months, did you try to harm yourself with the intention or desire to end your life? For example, by taking poison, hanging yourself, jumping off a cliff or bridge, or throwing yourself in front of a moving car?”</t>
  </si>
  <si>
    <t>GAMA recommends this as a core indicator, essential for measuring the health of all adolescents globally.
A suicide attempt refers to non-fatal suicidal behaviour. For an expanded discussion of terminology and related measurement implications, see Practice manual for established and maintaining surveillance systems for suicide attempts and self-harm.
Due to stigma and illegality in some countries, suicide attempts may be underreported and data quality may be low.</t>
  </si>
  <si>
    <t>Symptoms of depression and/or anxiety can have various health and social consequences for adolescents. Many adolescents experience symptoms of depression and/or anxiety but may not receive adequate support. Improved data collection and data quality can help in targeting interventions.</t>
  </si>
  <si>
    <t>Among the different methodologies for assessing depression and anxiety is the specially developed Measuring Mental Health Among Adolescents and Young People at the Population Level (MMAPP) tool, which has undergone cross-country validation for this age group. Calculating the indicator is based on a short set of screening questions that do not ask about depression or anxiety directly and instead ask about various symptoms during the previous 2 weeks, followed by additional questions to determine who would meet the threshold of a clinical diagnosis.</t>
  </si>
  <si>
    <t>GAMA recommends this as a core indicator, essential for measuring the health of all adolescents globally.
This indicator was developed by the MMAPP initiative to assess and monitor overall burden of a major depressive episode or anxiety disorder based on a level of symptoms consistent with clinical diagnosis according to the Diagnostic and statistical manual of mental disorders, fifth edition (DSM-5) and International Classification of Diseases 11th Revision (ICD-11). MMAPP is available as a module in round 7 of the Multiple Indicator Cluster Surveys (MICS7) but can also be used as a stand-alone tool.</t>
  </si>
  <si>
    <t>If symptoms of depression and/or anxiety are left untreated, these symptoms can persist and worsen into adulthood. Despite many adolescents experiencing depression and/or anxiety symptoms, few receive treatment and care. This indicator can inform interventions to reach adolescents who are not seeking care and support.</t>
  </si>
  <si>
    <t>The GAMA-recommended indicator is based on the specially developed Measuring Mental Health Among Adolescents and Young People at the Population Level (MMAPP) tool, which has undergone cross-country validation for this age groupd . The tool begins by asking a series of questions to identify those with symptoms of anxiety and/or depression in the 2 weeks preceding the survey. These data are required for the denominator. The numerator is derived from additional questions on whether the respondent talked with anyone about those kinds of problems or worries in the past month and, if so, who, which allows for a health professional or counsellor.</t>
  </si>
  <si>
    <t>GAMA recommends this as an additional indicator, provided for settings where further detail within a topic would add value and resources for data collection and reporting are available.
This indicator was developed by the MMAPP initiative as part of an indicator package on the mental health of adolescents and young people. MMAPP is available as a module in round 7 of the Multiple Indicator Cluster Surveys (MICS7) but can also be used as a stand-alone tool.
The month time range for the numerator is to give a longer time frame for care seeking for adolescents who report recent symptoms.</t>
  </si>
  <si>
    <t>1: Mean scores of the five questions are used to calculate the Subjective Well-Being Scale.</t>
  </si>
  <si>
    <t>2: These questions are used to calculate the Food Insecurity Experience Scale (FIES), which estimates the percentage of population who experienced food insecurity at moderate and severe levels during the last 1 year.</t>
  </si>
  <si>
    <t>3: Only available for female respondents</t>
  </si>
  <si>
    <t>4: This question is available in MICS-6, but is not a part of MICS-7.</t>
  </si>
  <si>
    <t>5: Module not yet released</t>
  </si>
  <si>
    <t>6: Part of the Multidimensional Scale of Perceived Social Support (MSPSS)</t>
  </si>
  <si>
    <t>7: This is for the household and not specific to adolescents. Available in Household Vulnerability Factors: Community Participation and Safety (p.12)</t>
  </si>
  <si>
    <t>8: Origin/predeparture questionnaire</t>
  </si>
  <si>
    <t>9: A subset of items in the question pertain to physical and emotional violence.</t>
  </si>
  <si>
    <t>10: These three items are intended to form a composite scale to measure social support from classmates.</t>
  </si>
  <si>
    <t xml:space="preserve">11: Question comes up several times within Household Vulnerability Factors in different questionnaires:
Q3.4: Predeparture: Community Participation and Safety (p. 10); In-Transit (p. 17); Destination (p. 28); Returned (p. 39)
Q3.18: In-Transit (p. 20), Destination (p. 31), Returned (p. 42) </t>
  </si>
  <si>
    <t>12: This question is for all respondents and does not specify adolescents. However, Q3.19 asks "How likely do you think children are to encounter violence, exploitation and abuse in this community?"
This question comes up several times within Household Vulnerability Factors in different questionnaires:
Q3.16: Community Participation and Safety (p. 12)
Q3.30: In-Transit (p. 23); Destination (p. 35)
Q3.33: Returned (p. 46)</t>
  </si>
  <si>
    <t>13: This question includes a prompt for each item regarding the previous 12 months.</t>
  </si>
  <si>
    <t>14: The first three statements were combined to construct the index of exposure to bullying (BEINGBULLIED). Positive values on this scale indicate that the student was more exposed to bullying at school than the average student in OECD countries; negative values on this scale indicate that the student was less exposed to bullying at school than the average student across OECD countries.</t>
  </si>
  <si>
    <t>15: These items form part of a scale of exposure to bullying.</t>
  </si>
  <si>
    <t>16: These three items are intended to form a composite scale to measure social support from teachers.</t>
  </si>
  <si>
    <t>17: These statements were combined to construct the index of learning goals (MASTGOAL). Positive values in the index indicate more ambitious learning goals than the average student across OECD countries.</t>
  </si>
  <si>
    <t>18: The index of sense of belonging (BELONG) was constructed using students’ responses to a trend question about their sense of belonging to school.</t>
  </si>
  <si>
    <t>19: Available in Household/family questionnaire: Predeparture: Household situation &amp; dynamics</t>
  </si>
  <si>
    <t>20: Available in Household/family questionnaire: Destination: Household vulnerability factors</t>
  </si>
  <si>
    <t>21: Available in Household/family questionnaire: Returned: Household vulnerability factors</t>
  </si>
  <si>
    <t>22: These statements were combined to create the index of self-efficacy (RESILIENCE). Positive values in this index mean that the student reported higher self-efficacy than did the average student across OECD countries.</t>
  </si>
  <si>
    <t>23: These statements were combined to form the index of meaning in life (EUDMO). Positive values in the index indicate greater meaning in life than the average student across OECD countries.</t>
  </si>
  <si>
    <t>24: This question was asked only to the younger cohort.</t>
  </si>
  <si>
    <r>
      <rPr>
        <b/>
        <sz val="16"/>
        <color theme="1"/>
        <rFont val="Aptos Narrow"/>
        <family val="2"/>
        <scheme val="minor"/>
      </rPr>
      <t xml:space="preserve">GAMA-recommended indicators: </t>
    </r>
    <r>
      <rPr>
        <sz val="16"/>
        <color theme="1"/>
        <rFont val="Aptos Narrow"/>
        <family val="2"/>
        <scheme val="minor"/>
      </rPr>
      <t xml:space="preserve">
General health </t>
    </r>
  </si>
  <si>
    <r>
      <rPr>
        <b/>
        <sz val="16"/>
        <rFont val="Aptos Narrow"/>
        <family val="2"/>
        <scheme val="minor"/>
      </rPr>
      <t xml:space="preserve">GAMA-recommended indicators: </t>
    </r>
    <r>
      <rPr>
        <sz val="16"/>
        <rFont val="Aptos Narrow"/>
        <family val="2"/>
        <scheme val="minor"/>
      </rPr>
      <t xml:space="preserve">
Substance use </t>
    </r>
  </si>
  <si>
    <r>
      <rPr>
        <b/>
        <sz val="16"/>
        <rFont val="Aptos Narrow"/>
        <family val="2"/>
        <scheme val="minor"/>
      </rPr>
      <t xml:space="preserve">GAMA-recommended indicators: </t>
    </r>
    <r>
      <rPr>
        <sz val="16"/>
        <rFont val="Aptos Narrow"/>
        <family val="2"/>
        <scheme val="minor"/>
      </rPr>
      <t xml:space="preserve">
Balanced diet and physical activity </t>
    </r>
  </si>
  <si>
    <r>
      <rPr>
        <b/>
        <sz val="16"/>
        <rFont val="Aptos Narrow"/>
        <family val="2"/>
        <scheme val="minor"/>
      </rPr>
      <t xml:space="preserve">GAMA-recommended indicators: </t>
    </r>
    <r>
      <rPr>
        <sz val="16"/>
        <rFont val="Aptos Narrow"/>
        <family val="2"/>
        <scheme val="minor"/>
      </rPr>
      <t xml:space="preserve">
Healthy sexuality </t>
    </r>
  </si>
  <si>
    <r>
      <rPr>
        <b/>
        <sz val="16"/>
        <rFont val="Aptos Narrow"/>
        <family val="2"/>
        <scheme val="minor"/>
      </rPr>
      <t xml:space="preserve">GAMA-recommended indicators: </t>
    </r>
    <r>
      <rPr>
        <sz val="16"/>
        <rFont val="Aptos Narrow"/>
        <family val="2"/>
        <scheme val="minor"/>
      </rPr>
      <t xml:space="preserve">
Mental health</t>
    </r>
  </si>
  <si>
    <r>
      <rPr>
        <b/>
        <sz val="16"/>
        <rFont val="Aptos Narrow"/>
        <family val="2"/>
        <scheme val="minor"/>
      </rPr>
      <t xml:space="preserve">GAMA-recommended indicators: </t>
    </r>
    <r>
      <rPr>
        <sz val="16"/>
        <rFont val="Aptos Narrow"/>
        <family val="2"/>
        <scheme val="minor"/>
      </rPr>
      <t xml:space="preserve">
Connectedness, positive values and contribution to society</t>
    </r>
  </si>
  <si>
    <r>
      <rPr>
        <b/>
        <sz val="16"/>
        <rFont val="Aptos Narrow"/>
        <family val="2"/>
        <scheme val="minor"/>
      </rPr>
      <t xml:space="preserve">GAMA-recommended indicators: </t>
    </r>
    <r>
      <rPr>
        <sz val="16"/>
        <rFont val="Aptos Narrow"/>
        <family val="2"/>
        <scheme val="minor"/>
      </rPr>
      <t xml:space="preserve">
Safety and a supportive environment</t>
    </r>
  </si>
  <si>
    <r>
      <rPr>
        <b/>
        <sz val="16"/>
        <rFont val="Aptos Narrow"/>
        <family val="2"/>
        <scheme val="minor"/>
      </rPr>
      <t xml:space="preserve">GAMA-recommended indicators: </t>
    </r>
    <r>
      <rPr>
        <sz val="16"/>
        <rFont val="Aptos Narrow"/>
        <family val="2"/>
        <scheme val="minor"/>
      </rPr>
      <t xml:space="preserve">
Learning, competence,  education, skills &amp; employability</t>
    </r>
  </si>
  <si>
    <r>
      <rPr>
        <b/>
        <sz val="16"/>
        <rFont val="Aptos Narrow"/>
        <family val="2"/>
        <scheme val="minor"/>
      </rPr>
      <t xml:space="preserve">GAMA-recommended indicators: </t>
    </r>
    <r>
      <rPr>
        <sz val="16"/>
        <rFont val="Aptos Narrow"/>
        <family val="2"/>
        <scheme val="minor"/>
      </rPr>
      <t xml:space="preserve">
Agency and resilience</t>
    </r>
  </si>
  <si>
    <r>
      <rPr>
        <b/>
        <sz val="8"/>
        <color theme="1"/>
        <rFont val="Aptos Narrow"/>
        <family val="2"/>
        <scheme val="minor"/>
      </rPr>
      <t xml:space="preserve">
</t>
    </r>
    <r>
      <rPr>
        <b/>
        <sz val="14"/>
        <color theme="1"/>
        <rFont val="Aptos Narrow"/>
        <family val="2"/>
        <scheme val="minor"/>
      </rPr>
      <t>Reference documents and resources needed to complete the tool</t>
    </r>
    <r>
      <rPr>
        <sz val="11"/>
        <color theme="1"/>
        <rFont val="Aptos Narrow"/>
        <family val="2"/>
        <scheme val="minor"/>
      </rPr>
      <t xml:space="preserve">
In order to complete the tool, you will need to have access to data on adolescent health and well-being that are available for your country. Such data could come from household surveys, such as the Multiple Indicator Cluster Survey (MICS), or school surveys, such as the Health Behaviour in School-aged Children (HBSC). Relevant data might also come from routine data management systems such as the Health Management Information System (HMIS) and the Education Management Information System (EMIS). Ensure that you have these data sources (either the actual data or the associated reports) at hand when completing the tool. In order to ensure the tool represents the current situation in your country, it is recommended to use the most recently collected data from within the past 10 years.</t>
    </r>
    <r>
      <rPr>
        <sz val="11"/>
        <rFont val="Aptos Narrow"/>
        <family val="2"/>
        <scheme val="minor"/>
      </rPr>
      <t xml:space="preserve"> </t>
    </r>
    <r>
      <rPr>
        <sz val="11"/>
        <color theme="1"/>
        <rFont val="Aptos Narrow"/>
        <family val="2"/>
        <scheme val="minor"/>
      </rPr>
      <t xml:space="preserve">
</t>
    </r>
    <r>
      <rPr>
        <b/>
        <sz val="11"/>
        <color theme="1"/>
        <rFont val="Aptos Narrow"/>
        <family val="2"/>
        <scheme val="minor"/>
      </rPr>
      <t>To determine whether a country survey (or other data source) contains relevant data on adolescent health and well-being</t>
    </r>
    <r>
      <rPr>
        <sz val="11"/>
        <color theme="1"/>
        <rFont val="Aptos Narrow"/>
        <family val="2"/>
        <scheme val="minor"/>
      </rPr>
      <t>, follow these steps (which correspond to Steps 1 and 3 in the Roadmap): 
- map all surveys/data sources that contain data on adolescents (Step 1)
- review the list of 28 key well-being concepts (listed in Step 3) 
- review content of the surveys/data sources and map it against the concepts (Step 3). 
Determining whether a survey question is relevant to a particular key concept is a subjective decision, but in the “Standardized international surveys” worksheet tab, you can find examples of topics and questions pertaining to each key concept.</t>
    </r>
  </si>
  <si>
    <r>
      <t xml:space="preserve">Topic 
</t>
    </r>
    <r>
      <rPr>
        <i/>
        <sz val="11"/>
        <color theme="3" tint="9.9978637043366805E-2"/>
        <rFont val="Aptos Narrow"/>
        <family val="2"/>
        <scheme val="minor"/>
      </rPr>
      <t>Italics designate topics that are only loosely related to the key concept</t>
    </r>
  </si>
  <si>
    <r>
      <t xml:space="preserve">Question in standard questionnaire
</t>
    </r>
    <r>
      <rPr>
        <i/>
        <sz val="11"/>
        <color theme="3" tint="9.9978637043366805E-2"/>
        <rFont val="Aptos Narrow"/>
        <family val="2"/>
        <scheme val="minor"/>
      </rPr>
      <t>Italics designate questions that are only loosely related to the key concept</t>
    </r>
  </si>
  <si>
    <t>Total count</t>
  </si>
  <si>
    <t>Survey on Social and Emotional Skills (SSES)</t>
  </si>
  <si>
    <t>Participation in at least 1 meeting/activity</t>
  </si>
  <si>
    <t>Participation in at least 1 meeting/
activity</t>
  </si>
  <si>
    <t>Active and meaningful engagement in determining communication strategies</t>
  </si>
  <si>
    <t>Data available for each of the 5 adolescent well-being domains</t>
  </si>
  <si>
    <t>Review conducted by 1 ministry</t>
  </si>
  <si>
    <t>1 review* conducted</t>
  </si>
  <si>
    <t>At least 1 action** implemented based on data</t>
  </si>
  <si>
    <t>Review conducted with multiple ministries and additional stakeholders</t>
  </si>
  <si>
    <t>o   key indicators related to adolescent well-being</t>
  </si>
  <si>
    <t>o   entire adolescent age group covered (10–19 years)</t>
  </si>
  <si>
    <t xml:space="preserve"> Data products disseminated within 6 months</t>
  </si>
  <si>
    <t>Data products disseminated within 3 months</t>
  </si>
  <si>
    <t>Standardised international surveys</t>
  </si>
  <si>
    <t>o   disaggregation elements, especially age and sex</t>
  </si>
  <si>
    <t>o   recent data (within the past 5 years)</t>
  </si>
  <si>
    <t>https://www.who.int/tools/adolescent-data</t>
  </si>
  <si>
    <r>
      <rPr>
        <b/>
        <sz val="8"/>
        <color theme="1"/>
        <rFont val="Aptos Narrow"/>
        <family val="2"/>
        <scheme val="minor"/>
      </rPr>
      <t xml:space="preserve">
</t>
    </r>
    <r>
      <rPr>
        <b/>
        <sz val="14"/>
        <color theme="1"/>
        <rFont val="Aptos Narrow"/>
        <family val="2"/>
        <scheme val="minor"/>
      </rPr>
      <t>Is Excel needed to complete the tool?</t>
    </r>
    <r>
      <rPr>
        <sz val="11"/>
        <color theme="1"/>
        <rFont val="Aptos Narrow"/>
        <family val="2"/>
        <scheme val="minor"/>
      </rPr>
      <t xml:space="preserve">
The tool can be completed online or downloaded to complete offline. 
You can download the tool </t>
    </r>
    <r>
      <rPr>
        <sz val="11"/>
        <rFont val="Aptos Narrow"/>
        <family val="2"/>
        <scheme val="minor"/>
      </rPr>
      <t>from this page:</t>
    </r>
    <r>
      <rPr>
        <sz val="11"/>
        <color rgb="FFFF0000"/>
        <rFont val="Aptos Narrow"/>
        <family val="2"/>
        <scheme val="minor"/>
      </rPr>
      <t xml:space="preserve">  </t>
    </r>
    <r>
      <rPr>
        <sz val="11"/>
        <rFont val="Aptos Narrow"/>
        <family val="2"/>
        <scheme val="minor"/>
      </rPr>
      <t>https://www.who.int/tools/adolescent-data</t>
    </r>
    <r>
      <rPr>
        <sz val="11"/>
        <color theme="1"/>
        <rFont val="Aptos Narrow"/>
        <family val="2"/>
        <scheme val="minor"/>
      </rPr>
      <t xml:space="preserve">. </t>
    </r>
    <r>
      <rPr>
        <b/>
        <sz val="11"/>
        <color theme="1"/>
        <rFont val="Aptos Narrow"/>
        <family val="2"/>
        <scheme val="minor"/>
      </rPr>
      <t xml:space="preserve">Please ensure you have </t>
    </r>
    <r>
      <rPr>
        <b/>
        <sz val="11"/>
        <rFont val="Aptos Narrow"/>
        <family val="2"/>
        <scheme val="minor"/>
      </rPr>
      <t xml:space="preserve">Microsoft Office 365 or later </t>
    </r>
    <r>
      <rPr>
        <sz val="11"/>
        <rFont val="Aptos Narrow"/>
        <family val="2"/>
        <scheme val="minor"/>
      </rPr>
      <t>installed</t>
    </r>
    <r>
      <rPr>
        <sz val="11"/>
        <color theme="1"/>
        <rFont val="Aptos Narrow"/>
        <family val="2"/>
        <scheme val="minor"/>
      </rPr>
      <t xml:space="preserve"> on your computer. If you open the tool in earlier versions of Excel, important features will not function properly.
If you do not have Microsoft 365, the tool can be completed online. You do not need to have Excel or to have a Microsoft account in order to access the web version of Excel. The tool is open access and </t>
    </r>
    <r>
      <rPr>
        <sz val="11"/>
        <rFont val="Aptos Narrow"/>
        <family val="2"/>
        <scheme val="minor"/>
      </rPr>
      <t>available on request by email to adolescent@who.int.</t>
    </r>
    <r>
      <rPr>
        <b/>
        <sz val="11"/>
        <color rgb="FFFF0000"/>
        <rFont val="Aptos Narrow"/>
        <family val="2"/>
        <scheme val="minor"/>
      </rPr>
      <t xml:space="preserve">
</t>
    </r>
  </si>
  <si>
    <t>https://iris.who.int/handle/10665/381331</t>
  </si>
  <si>
    <t xml:space="preserve">https://iris.who.int/handle/10665/381331 </t>
  </si>
  <si>
    <t>Routine data</t>
  </si>
  <si>
    <t>AHS</t>
  </si>
  <si>
    <t>Partial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</si>
</sst>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9" x14ac:knownFonts="1">
    <font>
      <sz val="11"/>
      <color theme="1"/>
      <name val="Aptos Narrow"/>
      <family val="2"/>
      <scheme val="minor"/>
    </font>
    <font>
      <sz val="11"/>
      <color rgb="FFFF0000"/>
      <name val="Aptos Narrow"/>
      <family val="2"/>
      <scheme val="minor"/>
    </font>
    <font>
      <b/>
      <sz val="11"/>
      <color theme="1"/>
      <name val="Aptos Narrow"/>
      <family val="2"/>
      <scheme val="minor"/>
    </font>
    <font>
      <i/>
      <sz val="11"/>
      <color theme="1"/>
      <name val="Aptos Narrow"/>
      <family val="2"/>
      <scheme val="minor"/>
    </font>
    <font>
      <b/>
      <sz val="11"/>
      <name val="Aptos Narrow"/>
      <family val="2"/>
      <scheme val="minor"/>
    </font>
    <font>
      <sz val="11"/>
      <name val="Aptos Narrow"/>
      <family val="2"/>
      <scheme val="minor"/>
    </font>
    <font>
      <sz val="12"/>
      <color theme="1"/>
      <name val="Aptos Narrow"/>
      <family val="2"/>
      <scheme val="minor"/>
    </font>
    <font>
      <u/>
      <sz val="11"/>
      <color theme="10"/>
      <name val="Aptos Narrow"/>
      <family val="2"/>
      <scheme val="minor"/>
    </font>
    <font>
      <b/>
      <sz val="11"/>
      <color theme="0"/>
      <name val="Aptos Narrow"/>
      <family val="2"/>
      <scheme val="minor"/>
    </font>
    <font>
      <sz val="8"/>
      <name val="Aptos Narrow"/>
      <family val="2"/>
      <scheme val="minor"/>
    </font>
    <font>
      <b/>
      <sz val="11"/>
      <color rgb="FFFF0000"/>
      <name val="Aptos Narrow"/>
      <family val="2"/>
      <scheme val="minor"/>
    </font>
    <font>
      <i/>
      <sz val="11"/>
      <name val="Aptos Narrow"/>
      <family val="2"/>
      <scheme val="minor"/>
    </font>
    <font>
      <sz val="11"/>
      <color rgb="FF3C2353"/>
      <name val="Aptos Narrow"/>
      <family val="2"/>
      <scheme val="minor"/>
    </font>
    <font>
      <b/>
      <i/>
      <sz val="11"/>
      <name val="Aptos Narrow"/>
      <family val="2"/>
      <scheme val="minor"/>
    </font>
    <font>
      <sz val="11"/>
      <color rgb="FFA06D08"/>
      <name val="Aptos Narrow"/>
      <family val="2"/>
      <scheme val="minor"/>
    </font>
    <font>
      <sz val="11"/>
      <color rgb="FF711D49"/>
      <name val="Aptos Narrow"/>
      <family val="2"/>
      <scheme val="minor"/>
    </font>
    <font>
      <sz val="11"/>
      <color rgb="FF24726E"/>
      <name val="Aptos Narrow"/>
      <family val="2"/>
      <scheme val="minor"/>
    </font>
    <font>
      <sz val="11"/>
      <color rgb="FF8A4022"/>
      <name val="Aptos Narrow"/>
      <family val="2"/>
      <scheme val="minor"/>
    </font>
    <font>
      <sz val="11"/>
      <color rgb="FF60703C"/>
      <name val="Aptos Narrow"/>
      <family val="2"/>
      <scheme val="minor"/>
    </font>
    <font>
      <b/>
      <i/>
      <sz val="18"/>
      <color theme="1"/>
      <name val="Aptos Narrow"/>
      <family val="2"/>
      <scheme val="minor"/>
    </font>
    <font>
      <sz val="14"/>
      <color theme="1"/>
      <name val="Aptos Narrow"/>
      <family val="2"/>
      <scheme val="minor"/>
    </font>
    <font>
      <sz val="10"/>
      <color theme="1"/>
      <name val="Aptos Narrow"/>
      <family val="2"/>
      <scheme val="minor"/>
    </font>
    <font>
      <b/>
      <sz val="14"/>
      <color theme="1"/>
      <name val="Aptos Narrow"/>
      <family val="2"/>
      <scheme val="minor"/>
    </font>
    <font>
      <b/>
      <sz val="10"/>
      <color theme="1"/>
      <name val="Aptos Narrow"/>
      <family val="2"/>
      <scheme val="minor"/>
    </font>
    <font>
      <i/>
      <sz val="10"/>
      <color theme="1"/>
      <name val="Aptos Narrow"/>
      <family val="2"/>
      <scheme val="minor"/>
    </font>
    <font>
      <b/>
      <sz val="16"/>
      <name val="Aptos Narrow"/>
      <family val="2"/>
      <scheme val="minor"/>
    </font>
    <font>
      <b/>
      <sz val="10"/>
      <name val="Aptos Narrow"/>
      <family val="2"/>
      <scheme val="minor"/>
    </font>
    <font>
      <b/>
      <sz val="11"/>
      <color theme="5"/>
      <name val="Aptos Narrow"/>
      <family val="2"/>
      <scheme val="minor"/>
    </font>
    <font>
      <sz val="11"/>
      <color theme="8" tint="-0.249977111117893"/>
      <name val="Aptos Narrow"/>
      <family val="2"/>
      <scheme val="minor"/>
    </font>
    <font>
      <sz val="11"/>
      <color theme="8" tint="-0.499984740745262"/>
      <name val="Arial"/>
      <family val="2"/>
    </font>
    <font>
      <sz val="10"/>
      <name val="Aptos Narrow"/>
      <family val="2"/>
      <scheme val="minor"/>
    </font>
    <font>
      <sz val="11"/>
      <color rgb="FF454545"/>
      <name val="Calibri"/>
      <family val="2"/>
    </font>
    <font>
      <b/>
      <sz val="11"/>
      <color theme="3" tint="9.9978637043366805E-2"/>
      <name val="Aptos Narrow"/>
      <family val="2"/>
      <scheme val="minor"/>
    </font>
    <font>
      <b/>
      <sz val="16"/>
      <color theme="1"/>
      <name val="Aptos Narrow"/>
      <family val="2"/>
      <scheme val="minor"/>
    </font>
    <font>
      <sz val="11"/>
      <color theme="9" tint="-0.249977111117893"/>
      <name val="Aptos Narrow"/>
      <family val="2"/>
      <scheme val="minor"/>
    </font>
    <font>
      <sz val="11"/>
      <color theme="0"/>
      <name val="Aptos Narrow"/>
      <family val="2"/>
      <scheme val="minor"/>
    </font>
    <font>
      <b/>
      <i/>
      <sz val="10"/>
      <color theme="1"/>
      <name val="Aptos Narrow"/>
      <family val="2"/>
      <scheme val="minor"/>
    </font>
    <font>
      <b/>
      <sz val="12"/>
      <color theme="1"/>
      <name val="Aptos Narrow"/>
      <family val="2"/>
      <scheme val="minor"/>
    </font>
    <font>
      <i/>
      <sz val="11"/>
      <color rgb="FF343F90"/>
      <name val="Aptos Narrow"/>
      <family val="2"/>
      <scheme val="minor"/>
    </font>
    <font>
      <b/>
      <sz val="16"/>
      <color rgb="FF343F90"/>
      <name val="Aptos Narrow"/>
      <family val="2"/>
      <scheme val="minor"/>
    </font>
    <font>
      <b/>
      <sz val="16"/>
      <color theme="8" tint="-0.249977111117893"/>
      <name val="Aptos Narrow"/>
      <family val="2"/>
      <scheme val="minor"/>
    </font>
    <font>
      <i/>
      <sz val="11"/>
      <color theme="8" tint="-0.249977111117893"/>
      <name val="Aptos Narrow"/>
      <family val="2"/>
      <scheme val="minor"/>
    </font>
    <font>
      <b/>
      <i/>
      <sz val="20"/>
      <color theme="8" tint="-0.249977111117893"/>
      <name val="Aptos Narrow"/>
      <family val="2"/>
      <scheme val="minor"/>
    </font>
    <font>
      <b/>
      <sz val="16"/>
      <color theme="9" tint="-0.499984740745262"/>
      <name val="Aptos Narrow"/>
      <family val="2"/>
      <scheme val="minor"/>
    </font>
    <font>
      <i/>
      <sz val="11"/>
      <color theme="9" tint="-0.499984740745262"/>
      <name val="Aptos Narrow"/>
      <family val="2"/>
      <scheme val="minor"/>
    </font>
    <font>
      <b/>
      <i/>
      <sz val="20"/>
      <color theme="9" tint="-0.499984740745262"/>
      <name val="Aptos Narrow"/>
      <family val="2"/>
      <scheme val="minor"/>
    </font>
    <font>
      <b/>
      <i/>
      <sz val="20"/>
      <color rgb="FF343F90"/>
      <name val="Aptos Narrow"/>
      <family val="2"/>
      <scheme val="minor"/>
    </font>
    <font>
      <sz val="11"/>
      <color rgb="FF9E3D16"/>
      <name val="Aptos Narrow"/>
      <family val="2"/>
      <scheme val="minor"/>
    </font>
    <font>
      <b/>
      <sz val="16"/>
      <color rgb="FF9E3D16"/>
      <name val="Aptos Narrow"/>
      <family val="2"/>
      <scheme val="minor"/>
    </font>
    <font>
      <i/>
      <sz val="11"/>
      <color rgb="FF9E3D16"/>
      <name val="Aptos Narrow"/>
      <family val="2"/>
      <scheme val="minor"/>
    </font>
    <font>
      <b/>
      <i/>
      <sz val="20"/>
      <color rgb="FF9E3D16"/>
      <name val="Aptos Narrow"/>
      <family val="2"/>
      <scheme val="minor"/>
    </font>
    <font>
      <sz val="11"/>
      <color theme="1" tint="0.34998626667073579"/>
      <name val="Aptos Narrow"/>
      <family val="2"/>
      <scheme val="minor"/>
    </font>
    <font>
      <i/>
      <sz val="11"/>
      <color theme="1" tint="0.34998626667073579"/>
      <name val="Aptos Narrow"/>
      <family val="2"/>
      <scheme val="minor"/>
    </font>
    <font>
      <sz val="11"/>
      <color rgb="FFC17D03"/>
      <name val="Aptos Narrow"/>
      <family val="2"/>
      <scheme val="minor"/>
    </font>
    <font>
      <sz val="11"/>
      <color theme="8" tint="-0.499984740745262"/>
      <name val="Aptos Narrow"/>
      <family val="2"/>
      <scheme val="minor"/>
    </font>
    <font>
      <b/>
      <sz val="16"/>
      <color theme="8" tint="-0.499984740745262"/>
      <name val="Aptos Narrow"/>
      <family val="2"/>
      <scheme val="minor"/>
    </font>
    <font>
      <b/>
      <sz val="16"/>
      <color rgb="FF946002"/>
      <name val="Aptos Narrow"/>
      <family val="2"/>
      <scheme val="minor"/>
    </font>
    <font>
      <b/>
      <i/>
      <sz val="20"/>
      <color rgb="FF946002"/>
      <name val="Aptos Narrow"/>
      <family val="2"/>
      <scheme val="minor"/>
    </font>
    <font>
      <sz val="11"/>
      <color rgb="FF946002"/>
      <name val="Aptos Narrow"/>
      <family val="2"/>
      <scheme val="minor"/>
    </font>
    <font>
      <sz val="28"/>
      <color rgb="FF946002"/>
      <name val="Aptos Narrow"/>
      <family val="2"/>
      <scheme val="minor"/>
    </font>
    <font>
      <b/>
      <sz val="28"/>
      <color theme="8" tint="-0.499984740745262"/>
      <name val="Aptos Narrow"/>
      <family val="2"/>
      <scheme val="minor"/>
    </font>
    <font>
      <b/>
      <sz val="18"/>
      <color rgb="FF946002"/>
      <name val="Aptos Narrow"/>
      <family val="2"/>
      <scheme val="minor"/>
    </font>
    <font>
      <b/>
      <sz val="12"/>
      <color rgb="FF946002"/>
      <name val="Aptos Narrow"/>
      <family val="2"/>
      <scheme val="minor"/>
    </font>
    <font>
      <b/>
      <sz val="14"/>
      <color theme="0"/>
      <name val="Aptos Narrow"/>
      <family val="2"/>
      <scheme val="minor"/>
    </font>
    <font>
      <b/>
      <sz val="12"/>
      <color theme="0"/>
      <name val="Aptos Narrow"/>
      <family val="2"/>
      <scheme val="minor"/>
    </font>
    <font>
      <sz val="11"/>
      <color theme="1"/>
      <name val="Symbol"/>
      <family val="1"/>
      <charset val="2"/>
    </font>
    <font>
      <sz val="7"/>
      <color theme="1"/>
      <name val="Times New Roman"/>
      <family val="1"/>
    </font>
    <font>
      <i/>
      <sz val="11"/>
      <color theme="1"/>
      <name val="Symbol"/>
      <family val="1"/>
      <charset val="2"/>
    </font>
    <font>
      <i/>
      <sz val="7"/>
      <color theme="1"/>
      <name val="Times New Roman"/>
      <family val="1"/>
    </font>
    <font>
      <i/>
      <sz val="11"/>
      <color rgb="FF946002"/>
      <name val="Aptos Narrow"/>
      <family val="2"/>
      <scheme val="minor"/>
    </font>
    <font>
      <b/>
      <sz val="28"/>
      <color theme="9" tint="-0.499984740745262"/>
      <name val="Aptos Narrow"/>
      <family val="2"/>
      <scheme val="minor"/>
    </font>
    <font>
      <sz val="11"/>
      <color theme="4" tint="-0.249977111117893"/>
      <name val="Aptos Narrow"/>
      <family val="2"/>
      <scheme val="minor"/>
    </font>
    <font>
      <b/>
      <sz val="16"/>
      <color theme="4" tint="-0.249977111117893"/>
      <name val="Aptos Narrow"/>
      <family val="2"/>
      <scheme val="minor"/>
    </font>
    <font>
      <b/>
      <sz val="28"/>
      <color theme="4" tint="-0.249977111117893"/>
      <name val="Aptos Narrow"/>
      <family val="2"/>
      <scheme val="minor"/>
    </font>
    <font>
      <sz val="11"/>
      <color theme="5" tint="-0.499984740745262"/>
      <name val="Aptos Narrow"/>
      <family val="2"/>
      <scheme val="minor"/>
    </font>
    <font>
      <b/>
      <sz val="16"/>
      <color theme="5" tint="-0.499984740745262"/>
      <name val="Aptos Narrow"/>
      <family val="2"/>
      <scheme val="minor"/>
    </font>
    <font>
      <b/>
      <sz val="28"/>
      <color theme="5" tint="-0.499984740745262"/>
      <name val="Aptos Narrow"/>
      <family val="2"/>
      <scheme val="minor"/>
    </font>
    <font>
      <b/>
      <sz val="18"/>
      <color theme="1"/>
      <name val="Aptos Narrow"/>
      <family val="2"/>
      <scheme val="minor"/>
    </font>
    <font>
      <b/>
      <sz val="18"/>
      <color theme="4" tint="-0.249977111117893"/>
      <name val="Aptos Narrow"/>
      <family val="2"/>
      <scheme val="minor"/>
    </font>
    <font>
      <b/>
      <sz val="16"/>
      <color rgb="FFA16903"/>
      <name val="Aptos Narrow"/>
      <family val="2"/>
      <scheme val="minor"/>
    </font>
    <font>
      <i/>
      <sz val="11"/>
      <color rgb="FFA16903"/>
      <name val="Aptos Narrow"/>
      <family val="2"/>
      <scheme val="minor"/>
    </font>
    <font>
      <b/>
      <i/>
      <sz val="20"/>
      <color rgb="FFA16903"/>
      <name val="Aptos Narrow"/>
      <family val="2"/>
      <scheme val="minor"/>
    </font>
    <font>
      <b/>
      <sz val="22"/>
      <color rgb="FFA16903"/>
      <name val="Aptos Narrow"/>
      <family val="2"/>
      <scheme val="minor"/>
    </font>
    <font>
      <b/>
      <sz val="28"/>
      <color rgb="FFA16903"/>
      <name val="Aptos Narrow"/>
      <family val="2"/>
      <scheme val="minor"/>
    </font>
    <font>
      <b/>
      <u/>
      <sz val="10"/>
      <color theme="10"/>
      <name val="Aptos Narrow"/>
      <family val="2"/>
      <scheme val="minor"/>
    </font>
    <font>
      <b/>
      <sz val="22"/>
      <color theme="9" tint="-0.499984740745262"/>
      <name val="Aptos Narrow"/>
      <family val="2"/>
      <scheme val="minor"/>
    </font>
    <font>
      <b/>
      <i/>
      <sz val="20"/>
      <color rgb="FF782170"/>
      <name val="Aptos Narrow"/>
      <family val="2"/>
      <scheme val="minor"/>
    </font>
    <font>
      <b/>
      <sz val="22"/>
      <color rgb="FF782170"/>
      <name val="Aptos Narrow"/>
      <family val="2"/>
      <scheme val="minor"/>
    </font>
    <font>
      <b/>
      <sz val="22"/>
      <color rgb="FF343F90"/>
      <name val="Aptos Narrow"/>
      <family val="2"/>
      <scheme val="minor"/>
    </font>
    <font>
      <b/>
      <sz val="22"/>
      <color rgb="FF9E3D16"/>
      <name val="Aptos Narrow"/>
      <family val="2"/>
      <scheme val="minor"/>
    </font>
    <font>
      <b/>
      <sz val="22"/>
      <color theme="1" tint="0.499984740745262"/>
      <name val="Aptos Narrow"/>
      <family val="2"/>
      <scheme val="minor"/>
    </font>
    <font>
      <b/>
      <sz val="11"/>
      <color theme="4" tint="-0.249977111117893"/>
      <name val="Aptos Narrow"/>
      <family val="2"/>
      <scheme val="minor"/>
    </font>
    <font>
      <b/>
      <sz val="14"/>
      <color theme="1" tint="0.34998626667073579"/>
      <name val="Aptos Narrow"/>
      <family val="2"/>
      <scheme val="minor"/>
    </font>
    <font>
      <sz val="11"/>
      <color theme="3" tint="9.9978637043366805E-2"/>
      <name val="Aptos Narrow"/>
      <family val="2"/>
      <scheme val="minor"/>
    </font>
    <font>
      <b/>
      <u/>
      <sz val="12"/>
      <color theme="3" tint="9.9978637043366805E-2"/>
      <name val="Aptos Narrow"/>
      <family val="2"/>
      <scheme val="minor"/>
    </font>
    <font>
      <b/>
      <sz val="16"/>
      <color theme="0"/>
      <name val="Aptos Narrow"/>
      <family val="2"/>
      <scheme val="minor"/>
    </font>
    <font>
      <i/>
      <sz val="10"/>
      <color theme="0"/>
      <name val="Aptos Narrow"/>
      <family val="2"/>
      <scheme val="minor"/>
    </font>
    <font>
      <b/>
      <i/>
      <sz val="10"/>
      <color theme="0"/>
      <name val="Aptos Narrow"/>
      <family val="2"/>
      <scheme val="minor"/>
    </font>
    <font>
      <sz val="10"/>
      <color theme="0" tint="-0.34998626667073579"/>
      <name val="Aptos Narrow"/>
      <family val="2"/>
      <scheme val="minor"/>
    </font>
    <font>
      <sz val="11"/>
      <color theme="0" tint="-0.34998626667073579"/>
      <name val="Aptos Narrow"/>
      <family val="2"/>
      <scheme val="minor"/>
    </font>
    <font>
      <i/>
      <sz val="10"/>
      <color theme="0" tint="-0.34998626667073579"/>
      <name val="Aptos Narrow"/>
      <family val="2"/>
      <scheme val="minor"/>
    </font>
    <font>
      <sz val="72"/>
      <color theme="1" tint="0.34998626667073579"/>
      <name val="Gill Sans MT Ext Condensed Bold"/>
      <family val="2"/>
    </font>
    <font>
      <sz val="16"/>
      <color theme="1"/>
      <name val="Aptos Narrow"/>
      <family val="2"/>
      <scheme val="minor"/>
    </font>
    <font>
      <b/>
      <sz val="11"/>
      <color theme="1"/>
      <name val="Aptos Black"/>
      <family val="2"/>
    </font>
    <font>
      <sz val="12"/>
      <color theme="1" tint="0.249977111117893"/>
      <name val="Aptos Narrow"/>
      <family val="2"/>
      <scheme val="minor"/>
    </font>
    <font>
      <sz val="16"/>
      <name val="Aptos Narrow"/>
      <family val="2"/>
      <scheme val="minor"/>
    </font>
    <font>
      <sz val="11"/>
      <color theme="1" tint="0.249977111117893"/>
      <name val="Aptos Narrow"/>
      <family val="2"/>
      <scheme val="minor"/>
    </font>
    <font>
      <b/>
      <sz val="28"/>
      <color theme="0" tint="-4.9989318521683403E-2"/>
      <name val="Aptos Narrow"/>
      <family val="2"/>
      <scheme val="minor"/>
    </font>
    <font>
      <b/>
      <sz val="40"/>
      <color theme="1" tint="0.34998626667073579"/>
      <name val="Aptos Narrow"/>
      <family val="2"/>
      <scheme val="minor"/>
    </font>
    <font>
      <sz val="12"/>
      <color rgb="FF404040"/>
      <name val="Aptos Narrow"/>
      <family val="2"/>
      <scheme val="minor"/>
    </font>
    <font>
      <b/>
      <sz val="22"/>
      <color theme="1" tint="0.34998626667073579"/>
      <name val="Aptos Narrow"/>
      <family val="2"/>
      <scheme val="minor"/>
    </font>
    <font>
      <sz val="11"/>
      <color rgb="FFC00000"/>
      <name val="Aptos Narrow"/>
      <family val="2"/>
    </font>
    <font>
      <b/>
      <sz val="11"/>
      <color rgb="FFC00000"/>
      <name val="Aptos Narrow"/>
      <family val="2"/>
    </font>
    <font>
      <i/>
      <sz val="11"/>
      <color rgb="FFC00000"/>
      <name val="Aptos Narrow"/>
      <family val="2"/>
    </font>
    <font>
      <b/>
      <sz val="11"/>
      <color rgb="FF000000"/>
      <name val="Aptos Narrow"/>
      <family val="2"/>
    </font>
    <font>
      <sz val="11"/>
      <color rgb="FFC00000"/>
      <name val="Aptos Narrow"/>
      <family val="2"/>
      <scheme val="minor"/>
    </font>
    <font>
      <b/>
      <sz val="17"/>
      <color theme="1"/>
      <name val="Aptos Narrow"/>
      <family val="2"/>
      <scheme val="minor"/>
    </font>
    <font>
      <b/>
      <sz val="8"/>
      <color theme="1"/>
      <name val="Aptos Narrow"/>
      <family val="2"/>
      <scheme val="minor"/>
    </font>
    <font>
      <b/>
      <sz val="28"/>
      <color theme="1"/>
      <name val="Aptos Narrow"/>
      <family val="2"/>
      <scheme val="minor"/>
    </font>
    <font>
      <b/>
      <sz val="11"/>
      <color theme="3" tint="9.9978637043366805E-2"/>
      <name val="Aptos Narrow"/>
      <family val="2"/>
    </font>
    <font>
      <b/>
      <sz val="16"/>
      <color theme="3" tint="9.9978637043366805E-2"/>
      <name val="Aptos Narrow"/>
      <family val="2"/>
      <scheme val="minor"/>
    </font>
    <font>
      <b/>
      <sz val="15.5"/>
      <color theme="3" tint="9.9978637043366805E-2"/>
      <name val="Aptos Narrow"/>
      <family val="2"/>
      <scheme val="minor"/>
    </font>
    <font>
      <b/>
      <sz val="28"/>
      <color theme="3" tint="9.9978637043366805E-2"/>
      <name val="Aptos Narrow"/>
      <family val="2"/>
      <scheme val="minor"/>
    </font>
    <font>
      <b/>
      <sz val="12"/>
      <color theme="7" tint="-0.249977111117893"/>
      <name val="Aptos Narrow"/>
      <family val="2"/>
      <scheme val="minor"/>
    </font>
    <font>
      <b/>
      <sz val="11"/>
      <color theme="7" tint="-0.249977111117893"/>
      <name val="Aptos Narrow"/>
      <family val="2"/>
      <scheme val="minor"/>
    </font>
    <font>
      <sz val="11"/>
      <color theme="7" tint="-0.249977111117893"/>
      <name val="Aptos Narrow"/>
      <family val="2"/>
      <scheme val="minor"/>
    </font>
    <font>
      <sz val="12"/>
      <color theme="7" tint="-0.249977111117893"/>
      <name val="Aptos Narrow"/>
      <family val="2"/>
      <scheme val="minor"/>
    </font>
    <font>
      <b/>
      <sz val="24"/>
      <color rgb="FFF5DBEA"/>
      <name val="Aptos Narrow"/>
      <family val="2"/>
      <scheme val="minor"/>
    </font>
    <font>
      <b/>
      <sz val="15.5"/>
      <color theme="8" tint="-0.499984740745262"/>
      <name val="Aptos Narrow"/>
      <family val="2"/>
      <scheme val="minor"/>
    </font>
    <font>
      <b/>
      <sz val="11"/>
      <color theme="8" tint="-0.499984740745262"/>
      <name val="Aptos Narrow"/>
      <family val="2"/>
      <scheme val="minor"/>
    </font>
    <font>
      <b/>
      <sz val="22"/>
      <color rgb="FF000000"/>
      <name val="Aptos Narrow"/>
      <family val="2"/>
      <scheme val="minor"/>
    </font>
    <font>
      <b/>
      <sz val="18"/>
      <color rgb="FF000000"/>
      <name val="Aptos Narrow"/>
      <family val="2"/>
      <scheme val="minor"/>
    </font>
    <font>
      <b/>
      <sz val="12"/>
      <color rgb="FF404040"/>
      <name val="Aptos Narrow"/>
      <family val="2"/>
      <scheme val="minor"/>
    </font>
    <font>
      <b/>
      <sz val="20"/>
      <color rgb="FF404040"/>
      <name val="Aptos Narrow"/>
      <family val="2"/>
      <scheme val="minor"/>
    </font>
    <font>
      <b/>
      <sz val="12"/>
      <color rgb="FF0C769E"/>
      <name val="Aptos Narrow"/>
      <family val="2"/>
      <scheme val="minor"/>
    </font>
    <font>
      <b/>
      <sz val="11"/>
      <color rgb="FF0C769E"/>
      <name val="Aptos Narrow"/>
      <family val="2"/>
      <scheme val="minor"/>
    </font>
    <font>
      <b/>
      <i/>
      <sz val="11"/>
      <color rgb="FF0C769E"/>
      <name val="Aptos Narrow"/>
      <family val="2"/>
      <scheme val="minor"/>
    </font>
    <font>
      <b/>
      <u/>
      <sz val="11"/>
      <color rgb="FF0C769E"/>
      <name val="Aptos Narrow"/>
      <family val="2"/>
      <scheme val="minor"/>
    </font>
    <font>
      <sz val="11"/>
      <color rgb="FF0C769E"/>
      <name val="Aptos Narrow"/>
      <family val="2"/>
      <scheme val="minor"/>
    </font>
    <font>
      <sz val="12"/>
      <color rgb="FF404040"/>
      <name val="Aptos Narrow"/>
      <family val="2"/>
      <scheme val="minor"/>
    </font>
    <font>
      <b/>
      <sz val="24"/>
      <color theme="7" tint="0.79998168889431442"/>
      <name val="Aptos Narrow"/>
      <family val="2"/>
      <scheme val="minor"/>
    </font>
    <font>
      <sz val="14"/>
      <color theme="7" tint="-0.249977111117893"/>
      <name val="Aptos Narrow"/>
      <family val="2"/>
      <scheme val="minor"/>
    </font>
    <font>
      <b/>
      <sz val="14"/>
      <color theme="7" tint="-0.249977111117893"/>
      <name val="Aptos Narrow"/>
      <family val="2"/>
      <scheme val="minor"/>
    </font>
    <font>
      <sz val="11"/>
      <color theme="0" tint="-0.499984740745262"/>
      <name val="Aptos Narrow"/>
      <family val="2"/>
      <scheme val="minor"/>
    </font>
    <font>
      <b/>
      <sz val="16"/>
      <color theme="0" tint="-0.499984740745262"/>
      <name val="Aptos Narrow"/>
      <family val="2"/>
      <scheme val="minor"/>
    </font>
    <font>
      <b/>
      <sz val="28"/>
      <color theme="0" tint="-0.499984740745262"/>
      <name val="Aptos Narrow"/>
      <family val="2"/>
      <scheme val="minor"/>
    </font>
    <font>
      <b/>
      <sz val="15.5"/>
      <color rgb="FF51154A"/>
      <name val="Aptos Narrow"/>
      <family val="2"/>
      <scheme val="minor"/>
    </font>
    <font>
      <b/>
      <sz val="28"/>
      <color rgb="FF51154A"/>
      <name val="Aptos Narrow"/>
      <family val="2"/>
      <scheme val="minor"/>
    </font>
    <font>
      <i/>
      <sz val="11"/>
      <color theme="3" tint="9.9978637043366805E-2"/>
      <name val="Aptos Narrow"/>
      <family val="2"/>
      <scheme val="minor"/>
    </font>
  </fonts>
  <fills count="76">
    <fill>
      <patternFill patternType="none"/>
    </fill>
    <fill>
      <patternFill patternType="gray125"/>
    </fill>
    <fill>
      <patternFill patternType="solid">
        <fgColor theme="4"/>
        <bgColor theme="4"/>
      </patternFill>
    </fill>
    <fill>
      <patternFill patternType="solid">
        <fgColor theme="0"/>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3" tint="0.89999084444715716"/>
        <bgColor indexed="64"/>
      </patternFill>
    </fill>
    <fill>
      <patternFill patternType="solid">
        <fgColor rgb="FFFEF4E4"/>
        <bgColor indexed="64"/>
      </patternFill>
    </fill>
    <fill>
      <patternFill patternType="solid">
        <fgColor rgb="FFEEE4E7"/>
        <bgColor indexed="64"/>
      </patternFill>
    </fill>
    <fill>
      <patternFill patternType="solid">
        <fgColor rgb="FFEAF3F2"/>
        <bgColor indexed="64"/>
      </patternFill>
    </fill>
    <fill>
      <patternFill patternType="solid">
        <fgColor rgb="FFE2BA9F"/>
        <bgColor indexed="64"/>
      </patternFill>
    </fill>
    <fill>
      <patternFill patternType="solid">
        <fgColor rgb="FFDED9E7"/>
        <bgColor indexed="64"/>
      </patternFill>
    </fill>
    <fill>
      <patternFill patternType="solid">
        <fgColor rgb="FFEAECE0"/>
        <bgColor indexed="64"/>
      </patternFill>
    </fill>
    <fill>
      <patternFill patternType="solid">
        <fgColor rgb="FFECD3C2"/>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rgb="FFA6C9EC"/>
        <bgColor indexed="64"/>
      </patternFill>
    </fill>
    <fill>
      <patternFill patternType="solid">
        <fgColor theme="9" tint="0.79998168889431442"/>
        <bgColor indexed="64"/>
      </patternFill>
    </fill>
    <fill>
      <patternFill patternType="solid">
        <fgColor rgb="FFFFF8E5"/>
        <bgColor indexed="64"/>
      </patternFill>
    </fill>
    <fill>
      <patternFill patternType="solid">
        <fgColor rgb="FFEFF6EA"/>
        <bgColor indexed="64"/>
      </patternFill>
    </fill>
    <fill>
      <patternFill patternType="solid">
        <fgColor rgb="FFF3D9F1"/>
        <bgColor indexed="64"/>
      </patternFill>
    </fill>
    <fill>
      <patternFill patternType="solid">
        <fgColor rgb="FFFAF0F9"/>
        <bgColor indexed="64"/>
      </patternFill>
    </fill>
    <fill>
      <patternFill patternType="solid">
        <fgColor rgb="FFD2CFED"/>
        <bgColor indexed="64"/>
      </patternFill>
    </fill>
    <fill>
      <patternFill patternType="solid">
        <fgColor rgb="FFE5E3F5"/>
        <bgColor indexed="64"/>
      </patternFill>
    </fill>
    <fill>
      <patternFill patternType="solid">
        <fgColor rgb="FFF6C09C"/>
        <bgColor indexed="64"/>
      </patternFill>
    </fill>
    <fill>
      <patternFill patternType="solid">
        <fgColor rgb="FFFBE4D5"/>
        <bgColor indexed="64"/>
      </patternFill>
    </fill>
    <fill>
      <patternFill patternType="solid">
        <fgColor rgb="FFD9DFF3"/>
        <bgColor indexed="64"/>
      </patternFill>
    </fill>
    <fill>
      <patternFill patternType="solid">
        <fgColor theme="0" tint="-0.499984740745262"/>
        <bgColor indexed="64"/>
      </patternFill>
    </fill>
    <fill>
      <patternFill patternType="solid">
        <fgColor theme="1"/>
        <bgColor indexed="64"/>
      </patternFill>
    </fill>
    <fill>
      <patternFill patternType="solid">
        <fgColor rgb="FFFFEFC1"/>
        <bgColor indexed="64"/>
      </patternFill>
    </fill>
    <fill>
      <patternFill patternType="solid">
        <fgColor rgb="FFF1A983"/>
        <bgColor indexed="64"/>
      </patternFill>
    </fill>
    <fill>
      <patternFill patternType="solid">
        <fgColor rgb="FFE3EEF9"/>
        <bgColor indexed="64"/>
      </patternFill>
    </fill>
    <fill>
      <patternFill patternType="solid">
        <fgColor rgb="FFC4DBF2"/>
        <bgColor indexed="64"/>
      </patternFill>
    </fill>
    <fill>
      <patternFill patternType="solid">
        <fgColor rgb="FFA0E0AE"/>
        <bgColor indexed="64"/>
      </patternFill>
    </fill>
    <fill>
      <patternFill patternType="solid">
        <fgColor rgb="FFF3ABFB"/>
        <bgColor indexed="64"/>
      </patternFill>
    </fill>
    <fill>
      <patternFill patternType="solid">
        <fgColor rgb="FFF9D7FD"/>
        <bgColor indexed="64"/>
      </patternFill>
    </fill>
    <fill>
      <patternFill patternType="solid">
        <fgColor rgb="FFCAEED2"/>
        <bgColor indexed="64"/>
      </patternFill>
    </fill>
    <fill>
      <patternFill patternType="solid">
        <fgColor rgb="FF939BE9"/>
        <bgColor indexed="64"/>
      </patternFill>
    </fill>
    <fill>
      <patternFill patternType="solid">
        <fgColor rgb="FFB9BEF1"/>
        <bgColor indexed="64"/>
      </patternFill>
    </fill>
    <fill>
      <patternFill patternType="solid">
        <fgColor rgb="FFFBDC79"/>
        <bgColor indexed="64"/>
      </patternFill>
    </fill>
    <fill>
      <patternFill patternType="solid">
        <fgColor rgb="FFFDECB5"/>
        <bgColor indexed="64"/>
      </patternFill>
    </fill>
    <fill>
      <patternFill patternType="solid">
        <fgColor rgb="FFF2B7A0"/>
        <bgColor indexed="64"/>
      </patternFill>
    </fill>
    <fill>
      <patternFill patternType="solid">
        <fgColor rgb="FFF7D3C5"/>
        <bgColor indexed="64"/>
      </patternFill>
    </fill>
    <fill>
      <patternFill patternType="solid">
        <fgColor theme="0" tint="-0.34998626667073579"/>
        <bgColor indexed="64"/>
      </patternFill>
    </fill>
    <fill>
      <patternFill patternType="solid">
        <fgColor rgb="FFFCBB46"/>
        <bgColor indexed="64"/>
      </patternFill>
    </fill>
    <fill>
      <patternFill patternType="solid">
        <fgColor rgb="FFFDD895"/>
        <bgColor indexed="64"/>
      </patternFill>
    </fill>
    <fill>
      <patternFill patternType="solid">
        <fgColor rgb="FFEED196"/>
        <bgColor indexed="64"/>
      </patternFill>
    </fill>
    <fill>
      <patternFill patternType="solid">
        <fgColor theme="4" tint="-0.249977111117893"/>
        <bgColor indexed="64"/>
      </patternFill>
    </fill>
    <fill>
      <patternFill patternType="solid">
        <fgColor theme="0" tint="-0.249977111117893"/>
        <bgColor indexed="64"/>
      </patternFill>
    </fill>
    <fill>
      <patternFill patternType="solid">
        <fgColor rgb="FFC5DFB3"/>
        <bgColor indexed="64"/>
      </patternFill>
    </fill>
    <fill>
      <patternFill patternType="solid">
        <fgColor rgb="FFF3E099"/>
        <bgColor indexed="64"/>
      </patternFill>
    </fill>
    <fill>
      <patternFill patternType="solid">
        <fgColor rgb="FFC8DBF8"/>
        <bgColor indexed="64"/>
      </patternFill>
    </fill>
    <fill>
      <patternFill patternType="solid">
        <fgColor rgb="FFCAC9F7"/>
        <bgColor indexed="64"/>
      </patternFill>
    </fill>
    <fill>
      <patternFill patternType="solid">
        <fgColor rgb="FFEACEF2"/>
        <bgColor indexed="64"/>
      </patternFill>
    </fill>
    <fill>
      <patternFill patternType="solid">
        <fgColor rgb="FFD2F4EB"/>
        <bgColor indexed="64"/>
      </patternFill>
    </fill>
    <fill>
      <patternFill patternType="solid">
        <fgColor rgb="FFF0B794"/>
        <bgColor indexed="64"/>
      </patternFill>
    </fill>
    <fill>
      <patternFill patternType="solid">
        <fgColor rgb="FFF0D694"/>
        <bgColor indexed="64"/>
      </patternFill>
    </fill>
    <fill>
      <patternFill patternType="solid">
        <fgColor rgb="FF98C389"/>
        <bgColor indexed="64"/>
      </patternFill>
    </fill>
    <fill>
      <patternFill patternType="solid">
        <fgColor theme="3" tint="0.749992370372631"/>
        <bgColor indexed="64"/>
      </patternFill>
    </fill>
    <fill>
      <patternFill patternType="solid">
        <fgColor theme="3" tint="9.9978637043366805E-2"/>
        <bgColor indexed="64"/>
      </patternFill>
    </fill>
    <fill>
      <patternFill patternType="solid">
        <fgColor theme="1" tint="0.499984740745262"/>
        <bgColor indexed="64"/>
      </patternFill>
    </fill>
    <fill>
      <patternFill patternType="solid">
        <fgColor rgb="FFABEBDA"/>
        <bgColor indexed="64"/>
      </patternFill>
    </fill>
    <fill>
      <patternFill patternType="solid">
        <fgColor theme="0" tint="-4.9989318521683403E-2"/>
        <bgColor indexed="64"/>
      </patternFill>
    </fill>
    <fill>
      <patternFill patternType="solid">
        <fgColor rgb="FFEE9C9C"/>
        <bgColor indexed="64"/>
      </patternFill>
    </fill>
    <fill>
      <patternFill patternType="solid">
        <fgColor rgb="FFFEE372"/>
        <bgColor indexed="64"/>
      </patternFill>
    </fill>
    <fill>
      <patternFill patternType="solid">
        <fgColor rgb="FFECF9E7"/>
        <bgColor indexed="64"/>
      </patternFill>
    </fill>
    <fill>
      <patternFill patternType="solid">
        <fgColor rgb="FFDCE0F8"/>
        <bgColor indexed="64"/>
      </patternFill>
    </fill>
    <fill>
      <patternFill patternType="solid">
        <fgColor rgb="FFE1D8F0"/>
        <bgColor indexed="64"/>
      </patternFill>
    </fill>
    <fill>
      <patternFill patternType="solid">
        <fgColor rgb="FFF0DDF7"/>
        <bgColor indexed="64"/>
      </patternFill>
    </fill>
    <fill>
      <patternFill patternType="solid">
        <fgColor rgb="FFF5DBEA"/>
        <bgColor indexed="64"/>
      </patternFill>
    </fill>
    <fill>
      <patternFill patternType="solid">
        <fgColor theme="9" tint="0.59999389629810485"/>
        <bgColor indexed="64"/>
      </patternFill>
    </fill>
    <fill>
      <patternFill patternType="solid">
        <fgColor rgb="FF42758E"/>
        <bgColor indexed="64"/>
      </patternFill>
    </fill>
    <fill>
      <patternFill patternType="solid">
        <fgColor rgb="FF5E5B71"/>
        <bgColor indexed="64"/>
      </patternFill>
    </fill>
    <fill>
      <patternFill patternType="solid">
        <fgColor rgb="FFFCB819"/>
        <bgColor indexed="64"/>
      </patternFill>
    </fill>
    <fill>
      <patternFill patternType="solid">
        <fgColor rgb="FFC7DEF5"/>
        <bgColor indexed="64"/>
      </patternFill>
    </fill>
  </fills>
  <borders count="28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medium">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right style="thin">
        <color indexed="64"/>
      </right>
      <top style="medium">
        <color indexed="64"/>
      </top>
      <bottom style="dotted">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right style="thin">
        <color indexed="64"/>
      </right>
      <top/>
      <bottom style="dotted">
        <color indexed="64"/>
      </bottom>
      <diagonal/>
    </border>
    <border>
      <left/>
      <right/>
      <top/>
      <bottom style="dotted">
        <color indexed="64"/>
      </bottom>
      <diagonal/>
    </border>
    <border>
      <left/>
      <right style="medium">
        <color indexed="64"/>
      </right>
      <top/>
      <bottom style="dotted">
        <color indexed="64"/>
      </bottom>
      <diagonal/>
    </border>
    <border>
      <left/>
      <right/>
      <top/>
      <bottom style="thick">
        <color rgb="FFF4B02D"/>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ck">
        <color indexed="64"/>
      </left>
      <right style="thin">
        <color indexed="64"/>
      </right>
      <top style="thick">
        <color indexed="64"/>
      </top>
      <bottom style="medium">
        <color indexed="64"/>
      </bottom>
      <diagonal/>
    </border>
    <border>
      <left/>
      <right style="thin">
        <color indexed="64"/>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style="thin">
        <color indexed="64"/>
      </left>
      <right/>
      <top style="thick">
        <color indexed="64"/>
      </top>
      <bottom style="medium">
        <color indexed="64"/>
      </bottom>
      <diagonal/>
    </border>
    <border>
      <left style="thin">
        <color indexed="64"/>
      </left>
      <right style="thick">
        <color indexed="64"/>
      </right>
      <top style="thick">
        <color indexed="64"/>
      </top>
      <bottom style="medium">
        <color indexed="64"/>
      </bottom>
      <diagonal/>
    </border>
    <border>
      <left/>
      <right style="thin">
        <color indexed="64"/>
      </right>
      <top/>
      <bottom style="thin">
        <color indexed="64"/>
      </bottom>
      <diagonal/>
    </border>
    <border>
      <left style="thin">
        <color indexed="64"/>
      </left>
      <right/>
      <top/>
      <bottom style="thin">
        <color indexed="64"/>
      </bottom>
      <diagonal/>
    </border>
    <border>
      <left style="thick">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top/>
      <bottom style="dotted">
        <color indexed="64"/>
      </bottom>
      <diagonal/>
    </border>
    <border>
      <left style="medium">
        <color indexed="64"/>
      </left>
      <right/>
      <top style="dotted">
        <color indexed="64"/>
      </top>
      <bottom/>
      <diagonal/>
    </border>
    <border>
      <left style="thick">
        <color theme="9" tint="-0.249977111117893"/>
      </left>
      <right/>
      <top style="thick">
        <color theme="9" tint="-0.249977111117893"/>
      </top>
      <bottom/>
      <diagonal/>
    </border>
    <border>
      <left/>
      <right/>
      <top style="thick">
        <color theme="9" tint="-0.249977111117893"/>
      </top>
      <bottom/>
      <diagonal/>
    </border>
    <border>
      <left style="thick">
        <color theme="9" tint="-0.249977111117893"/>
      </left>
      <right/>
      <top/>
      <bottom/>
      <diagonal/>
    </border>
    <border>
      <left style="thick">
        <color theme="9" tint="-0.249977111117893"/>
      </left>
      <right/>
      <top/>
      <bottom style="thick">
        <color theme="9" tint="-0.249977111117893"/>
      </bottom>
      <diagonal/>
    </border>
    <border>
      <left/>
      <right/>
      <top/>
      <bottom style="thick">
        <color theme="9" tint="-0.249977111117893"/>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dotted">
        <color theme="1" tint="0.24994659260841701"/>
      </bottom>
      <diagonal/>
    </border>
    <border>
      <left style="thin">
        <color indexed="64"/>
      </left>
      <right style="thin">
        <color indexed="64"/>
      </right>
      <top/>
      <bottom style="dotted">
        <color theme="1" tint="0.24994659260841701"/>
      </bottom>
      <diagonal/>
    </border>
    <border>
      <left/>
      <right style="medium">
        <color indexed="64"/>
      </right>
      <top/>
      <bottom style="dotted">
        <color theme="1" tint="0.24994659260841701"/>
      </bottom>
      <diagonal/>
    </border>
    <border>
      <left style="thin">
        <color indexed="64"/>
      </left>
      <right style="medium">
        <color indexed="64"/>
      </right>
      <top style="thin">
        <color indexed="64"/>
      </top>
      <bottom style="dotted">
        <color theme="1" tint="0.24994659260841701"/>
      </bottom>
      <diagonal/>
    </border>
    <border>
      <left style="medium">
        <color indexed="64"/>
      </left>
      <right style="thin">
        <color indexed="64"/>
      </right>
      <top style="dotted">
        <color theme="1" tint="0.24994659260841701"/>
      </top>
      <bottom style="dotted">
        <color theme="1" tint="0.24994659260841701"/>
      </bottom>
      <diagonal/>
    </border>
    <border>
      <left style="thin">
        <color indexed="64"/>
      </left>
      <right style="thin">
        <color indexed="64"/>
      </right>
      <top style="dotted">
        <color theme="1" tint="0.24994659260841701"/>
      </top>
      <bottom style="dotted">
        <color theme="1" tint="0.24994659260841701"/>
      </bottom>
      <diagonal/>
    </border>
    <border>
      <left/>
      <right style="medium">
        <color indexed="64"/>
      </right>
      <top style="dotted">
        <color theme="1" tint="0.24994659260841701"/>
      </top>
      <bottom style="dotted">
        <color theme="1" tint="0.24994659260841701"/>
      </bottom>
      <diagonal/>
    </border>
    <border>
      <left style="thin">
        <color indexed="64"/>
      </left>
      <right style="medium">
        <color indexed="64"/>
      </right>
      <top style="dotted">
        <color theme="1" tint="0.24994659260841701"/>
      </top>
      <bottom style="dotted">
        <color theme="1" tint="0.24994659260841701"/>
      </bottom>
      <diagonal/>
    </border>
    <border>
      <left style="medium">
        <color indexed="64"/>
      </left>
      <right style="thin">
        <color indexed="64"/>
      </right>
      <top style="dotted">
        <color theme="1" tint="0.24994659260841701"/>
      </top>
      <bottom style="medium">
        <color indexed="64"/>
      </bottom>
      <diagonal/>
    </border>
    <border>
      <left style="thin">
        <color indexed="64"/>
      </left>
      <right style="thin">
        <color indexed="64"/>
      </right>
      <top style="dotted">
        <color theme="1" tint="0.24994659260841701"/>
      </top>
      <bottom style="medium">
        <color indexed="64"/>
      </bottom>
      <diagonal/>
    </border>
    <border>
      <left/>
      <right style="medium">
        <color indexed="64"/>
      </right>
      <top style="dotted">
        <color theme="1" tint="0.24994659260841701"/>
      </top>
      <bottom style="medium">
        <color indexed="64"/>
      </bottom>
      <diagonal/>
    </border>
    <border>
      <left style="thin">
        <color indexed="64"/>
      </left>
      <right style="medium">
        <color indexed="64"/>
      </right>
      <top style="dotted">
        <color theme="1" tint="0.24994659260841701"/>
      </top>
      <bottom style="medium">
        <color indexed="64"/>
      </bottom>
      <diagonal/>
    </border>
    <border>
      <left/>
      <right style="thin">
        <color indexed="64"/>
      </right>
      <top style="medium">
        <color indexed="64"/>
      </top>
      <bottom style="medium">
        <color indexed="64"/>
      </bottom>
      <diagonal/>
    </border>
    <border>
      <left/>
      <right/>
      <top style="dotted">
        <color theme="1" tint="0.24994659260841701"/>
      </top>
      <bottom style="dotted">
        <color theme="1" tint="0.24994659260841701"/>
      </bottom>
      <diagonal/>
    </border>
    <border>
      <left style="thin">
        <color theme="0" tint="-0.24994659260841701"/>
      </left>
      <right style="thin">
        <color indexed="64"/>
      </right>
      <top style="dotted">
        <color indexed="64"/>
      </top>
      <bottom style="dotted">
        <color indexed="64"/>
      </bottom>
      <diagonal/>
    </border>
    <border>
      <left style="thin">
        <color theme="0" tint="-0.24994659260841701"/>
      </left>
      <right style="thin">
        <color indexed="64"/>
      </right>
      <top style="dotted">
        <color indexed="64"/>
      </top>
      <bottom style="dotted">
        <color theme="1" tint="0.24994659260841701"/>
      </bottom>
      <diagonal/>
    </border>
    <border>
      <left style="thin">
        <color theme="0" tint="-0.24994659260841701"/>
      </left>
      <right style="thin">
        <color indexed="64"/>
      </right>
      <top style="dotted">
        <color theme="1" tint="0.24994659260841701"/>
      </top>
      <bottom style="dotted">
        <color theme="1" tint="0.24994659260841701"/>
      </bottom>
      <diagonal/>
    </border>
    <border>
      <left style="thin">
        <color theme="0" tint="-0.24994659260841701"/>
      </left>
      <right style="thin">
        <color indexed="64"/>
      </right>
      <top style="dotted">
        <color theme="1" tint="0.24994659260841701"/>
      </top>
      <bottom style="medium">
        <color indexed="64"/>
      </bottom>
      <diagonal/>
    </border>
    <border>
      <left/>
      <right style="thin">
        <color indexed="64"/>
      </right>
      <top style="medium">
        <color indexed="64"/>
      </top>
      <bottom/>
      <diagonal/>
    </border>
    <border>
      <left/>
      <right style="thin">
        <color indexed="64"/>
      </right>
      <top style="dotted">
        <color theme="1" tint="0.24994659260841701"/>
      </top>
      <bottom style="dotted">
        <color theme="1" tint="0.24994659260841701"/>
      </bottom>
      <diagonal/>
    </border>
    <border>
      <left/>
      <right style="thin">
        <color indexed="64"/>
      </right>
      <top style="dotted">
        <color theme="1" tint="0.24994659260841701"/>
      </top>
      <bottom style="medium">
        <color indexed="64"/>
      </bottom>
      <diagonal/>
    </border>
    <border>
      <left style="thin">
        <color theme="0" tint="-0.24994659260841701"/>
      </left>
      <right style="thin">
        <color indexed="64"/>
      </right>
      <top/>
      <bottom style="dotted">
        <color indexed="64"/>
      </bottom>
      <diagonal/>
    </border>
    <border>
      <left/>
      <right style="thin">
        <color indexed="64"/>
      </right>
      <top style="dotted">
        <color indexed="64"/>
      </top>
      <bottom style="thin">
        <color indexed="64"/>
      </bottom>
      <diagonal/>
    </border>
    <border>
      <left style="medium">
        <color indexed="64"/>
      </left>
      <right style="thin">
        <color indexed="64"/>
      </right>
      <top style="thin">
        <color indexed="64"/>
      </top>
      <bottom style="dotted">
        <color theme="1" tint="0.24994659260841701"/>
      </bottom>
      <diagonal/>
    </border>
    <border>
      <left style="thick">
        <color theme="8" tint="-0.24994659260841701"/>
      </left>
      <right/>
      <top style="thick">
        <color theme="8" tint="-0.24994659260841701"/>
      </top>
      <bottom/>
      <diagonal/>
    </border>
    <border>
      <left/>
      <right/>
      <top style="thick">
        <color theme="8" tint="-0.24994659260841701"/>
      </top>
      <bottom/>
      <diagonal/>
    </border>
    <border>
      <left style="thick">
        <color theme="8" tint="-0.24994659260841701"/>
      </left>
      <right/>
      <top/>
      <bottom/>
      <diagonal/>
    </border>
    <border>
      <left style="thick">
        <color theme="8" tint="-0.24994659260841701"/>
      </left>
      <right/>
      <top/>
      <bottom style="thick">
        <color theme="8" tint="-0.24994659260841701"/>
      </bottom>
      <diagonal/>
    </border>
    <border>
      <left/>
      <right/>
      <top/>
      <bottom style="thick">
        <color theme="8" tint="-0.24994659260841701"/>
      </bottom>
      <diagonal/>
    </border>
    <border>
      <left/>
      <right style="thick">
        <color rgb="FFC17D03"/>
      </right>
      <top style="thick">
        <color rgb="FFC17D03"/>
      </top>
      <bottom style="thick">
        <color rgb="FFC17D03"/>
      </bottom>
      <diagonal/>
    </border>
    <border>
      <left style="thick">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rgb="FFC17D03"/>
      </left>
      <right/>
      <top style="thick">
        <color rgb="FFC17D03"/>
      </top>
      <bottom style="thick">
        <color rgb="FFC17D03"/>
      </bottom>
      <diagonal/>
    </border>
    <border>
      <left/>
      <right/>
      <top style="thick">
        <color rgb="FFC17D03"/>
      </top>
      <bottom style="thick">
        <color rgb="FFC17D03"/>
      </bottom>
      <diagonal/>
    </border>
    <border>
      <left style="thick">
        <color indexed="64"/>
      </left>
      <right style="thick">
        <color indexed="64"/>
      </right>
      <top/>
      <bottom style="thick">
        <color indexed="64"/>
      </bottom>
      <diagonal/>
    </border>
    <border>
      <left/>
      <right/>
      <top/>
      <bottom style="thick">
        <color indexed="64"/>
      </bottom>
      <diagonal/>
    </border>
    <border>
      <left style="thin">
        <color indexed="64"/>
      </left>
      <right/>
      <top style="medium">
        <color indexed="64"/>
      </top>
      <bottom style="medium">
        <color indexed="64"/>
      </bottom>
      <diagonal/>
    </border>
    <border>
      <left/>
      <right style="thin">
        <color indexed="64"/>
      </right>
      <top/>
      <bottom style="medium">
        <color indexed="64"/>
      </bottom>
      <diagonal/>
    </border>
    <border>
      <left style="medium">
        <color indexed="64"/>
      </left>
      <right/>
      <top style="dotted">
        <color indexed="64"/>
      </top>
      <bottom style="dotted">
        <color indexed="64"/>
      </bottom>
      <diagonal/>
    </border>
    <border>
      <left style="thick">
        <color theme="5" tint="-0.499984740745262"/>
      </left>
      <right/>
      <top style="thick">
        <color theme="5" tint="-0.499984740745262"/>
      </top>
      <bottom style="thick">
        <color theme="5" tint="-0.499984740745262"/>
      </bottom>
      <diagonal/>
    </border>
    <border>
      <left/>
      <right/>
      <top style="thick">
        <color theme="5" tint="-0.499984740745262"/>
      </top>
      <bottom style="thick">
        <color theme="5" tint="-0.499984740745262"/>
      </bottom>
      <diagonal/>
    </border>
    <border>
      <left/>
      <right style="thick">
        <color theme="5" tint="-0.499984740745262"/>
      </right>
      <top style="thick">
        <color theme="5" tint="-0.499984740745262"/>
      </top>
      <bottom style="thick">
        <color theme="5" tint="-0.499984740745262"/>
      </bottom>
      <diagonal/>
    </border>
    <border>
      <left style="thick">
        <color rgb="FFA16903"/>
      </left>
      <right/>
      <top style="thick">
        <color rgb="FFA16903"/>
      </top>
      <bottom/>
      <diagonal/>
    </border>
    <border>
      <left/>
      <right/>
      <top style="thick">
        <color rgb="FFA16903"/>
      </top>
      <bottom/>
      <diagonal/>
    </border>
    <border>
      <left style="thick">
        <color rgb="FFA16903"/>
      </left>
      <right/>
      <top/>
      <bottom/>
      <diagonal/>
    </border>
    <border>
      <left style="thick">
        <color rgb="FFA16903"/>
      </left>
      <right/>
      <top/>
      <bottom style="thick">
        <color rgb="FFF4B02D"/>
      </bottom>
      <diagonal/>
    </border>
    <border>
      <left style="thick">
        <color rgb="FFA16903"/>
      </left>
      <right/>
      <top/>
      <bottom style="thick">
        <color rgb="FFA16903"/>
      </bottom>
      <diagonal/>
    </border>
    <border>
      <left/>
      <right/>
      <top/>
      <bottom style="thick">
        <color rgb="FFA16903"/>
      </bottom>
      <diagonal/>
    </border>
    <border>
      <left/>
      <right style="thin">
        <color indexed="64"/>
      </right>
      <top style="thin">
        <color indexed="64"/>
      </top>
      <bottom style="dotted">
        <color theme="1" tint="0.24994659260841701"/>
      </bottom>
      <diagonal/>
    </border>
    <border>
      <left/>
      <right style="medium">
        <color indexed="64"/>
      </right>
      <top style="thin">
        <color indexed="64"/>
      </top>
      <bottom style="dotted">
        <color theme="1" tint="0.24994659260841701"/>
      </bottom>
      <diagonal/>
    </border>
    <border>
      <left/>
      <right style="thick">
        <color rgb="FFA16903"/>
      </right>
      <top style="thick">
        <color rgb="FFA16903"/>
      </top>
      <bottom/>
      <diagonal/>
    </border>
    <border>
      <left/>
      <right style="thick">
        <color rgb="FFA16903"/>
      </right>
      <top/>
      <bottom/>
      <diagonal/>
    </border>
    <border>
      <left/>
      <right style="thick">
        <color rgb="FFA16903"/>
      </right>
      <top/>
      <bottom style="thick">
        <color rgb="FFA16903"/>
      </bottom>
      <diagonal/>
    </border>
    <border>
      <left/>
      <right/>
      <top/>
      <bottom style="medium">
        <color rgb="FFA16903"/>
      </bottom>
      <diagonal/>
    </border>
    <border>
      <left/>
      <right style="medium">
        <color rgb="FFA16903"/>
      </right>
      <top/>
      <bottom/>
      <diagonal/>
    </border>
    <border>
      <left/>
      <right style="medium">
        <color rgb="FFA16903"/>
      </right>
      <top style="medium">
        <color rgb="FFA16903"/>
      </top>
      <bottom style="medium">
        <color rgb="FFA16903"/>
      </bottom>
      <diagonal/>
    </border>
    <border>
      <left style="medium">
        <color rgb="FFA16903"/>
      </left>
      <right style="medium">
        <color rgb="FFA16903"/>
      </right>
      <top style="medium">
        <color rgb="FFA16903"/>
      </top>
      <bottom style="medium">
        <color rgb="FFA16903"/>
      </bottom>
      <diagonal/>
    </border>
    <border>
      <left/>
      <right style="thick">
        <color theme="9" tint="-0.249977111117893"/>
      </right>
      <top/>
      <bottom style="thick">
        <color theme="9" tint="-0.249977111117893"/>
      </bottom>
      <diagonal/>
    </border>
    <border>
      <left/>
      <right style="thick">
        <color theme="8" tint="-0.24994659260841701"/>
      </right>
      <top style="thick">
        <color theme="8" tint="-0.24994659260841701"/>
      </top>
      <bottom/>
      <diagonal/>
    </border>
    <border>
      <left style="thin">
        <color indexed="64"/>
      </left>
      <right style="medium">
        <color indexed="64"/>
      </right>
      <top/>
      <bottom style="dotted">
        <color theme="1" tint="0.24994659260841701"/>
      </bottom>
      <diagonal/>
    </border>
    <border>
      <left/>
      <right style="thick">
        <color theme="9" tint="-0.249977111117893"/>
      </right>
      <top/>
      <bottom/>
      <diagonal/>
    </border>
    <border>
      <left/>
      <right style="thick">
        <color theme="9" tint="-0.249977111117893"/>
      </right>
      <top style="thick">
        <color theme="9" tint="-0.249977111117893"/>
      </top>
      <bottom/>
      <diagonal/>
    </border>
    <border>
      <left style="medium">
        <color theme="9" tint="-0.499984740745262"/>
      </left>
      <right style="medium">
        <color theme="9" tint="-0.499984740745262"/>
      </right>
      <top style="medium">
        <color theme="9" tint="-0.499984740745262"/>
      </top>
      <bottom style="medium">
        <color theme="9" tint="-0.499984740745262"/>
      </bottom>
      <diagonal/>
    </border>
    <border>
      <left/>
      <right style="thick">
        <color theme="8" tint="-0.24994659260841701"/>
      </right>
      <top/>
      <bottom/>
      <diagonal/>
    </border>
    <border>
      <left style="medium">
        <color theme="8" tint="-0.24994659260841701"/>
      </left>
      <right style="medium">
        <color theme="8" tint="-0.24994659260841701"/>
      </right>
      <top style="medium">
        <color theme="8" tint="-0.24994659260841701"/>
      </top>
      <bottom style="medium">
        <color theme="8" tint="-0.24994659260841701"/>
      </bottom>
      <diagonal/>
    </border>
    <border>
      <left/>
      <right style="thick">
        <color theme="8" tint="-0.24994659260841701"/>
      </right>
      <top/>
      <bottom style="thick">
        <color theme="8" tint="-0.24994659260841701"/>
      </bottom>
      <diagonal/>
    </border>
    <border>
      <left style="medium">
        <color rgb="FF4A4C9C"/>
      </left>
      <right style="medium">
        <color rgb="FF4A4C9C"/>
      </right>
      <top style="medium">
        <color rgb="FF4A4C9C"/>
      </top>
      <bottom style="medium">
        <color rgb="FF4A4C9C"/>
      </bottom>
      <diagonal/>
    </border>
    <border>
      <left style="thick">
        <color rgb="FF4A4C9C"/>
      </left>
      <right/>
      <top style="thick">
        <color rgb="FF4A4C9C"/>
      </top>
      <bottom/>
      <diagonal/>
    </border>
    <border>
      <left/>
      <right/>
      <top style="thick">
        <color rgb="FF4A4C9C"/>
      </top>
      <bottom/>
      <diagonal/>
    </border>
    <border>
      <left/>
      <right style="thick">
        <color rgb="FF4A4C9C"/>
      </right>
      <top style="thick">
        <color rgb="FF4A4C9C"/>
      </top>
      <bottom/>
      <diagonal/>
    </border>
    <border>
      <left style="thick">
        <color rgb="FF4A4C9C"/>
      </left>
      <right/>
      <top/>
      <bottom/>
      <diagonal/>
    </border>
    <border>
      <left/>
      <right style="thick">
        <color rgb="FF4A4C9C"/>
      </right>
      <top/>
      <bottom/>
      <diagonal/>
    </border>
    <border>
      <left style="thick">
        <color rgb="FF4A4C9C"/>
      </left>
      <right/>
      <top/>
      <bottom style="thick">
        <color rgb="FF4A4C9C"/>
      </bottom>
      <diagonal/>
    </border>
    <border>
      <left/>
      <right/>
      <top/>
      <bottom style="thick">
        <color rgb="FF4A4C9C"/>
      </bottom>
      <diagonal/>
    </border>
    <border>
      <left/>
      <right style="thick">
        <color rgb="FF4A4C9C"/>
      </right>
      <top/>
      <bottom style="thick">
        <color rgb="FF4A4C9C"/>
      </bottom>
      <diagonal/>
    </border>
    <border>
      <left style="thick">
        <color theme="5" tint="-0.499984740745262"/>
      </left>
      <right/>
      <top style="thick">
        <color theme="5" tint="-0.499984740745262"/>
      </top>
      <bottom/>
      <diagonal/>
    </border>
    <border>
      <left/>
      <right/>
      <top style="thick">
        <color theme="5" tint="-0.499984740745262"/>
      </top>
      <bottom/>
      <diagonal/>
    </border>
    <border>
      <left/>
      <right style="thick">
        <color theme="5" tint="-0.499984740745262"/>
      </right>
      <top style="thick">
        <color theme="5" tint="-0.499984740745262"/>
      </top>
      <bottom/>
      <diagonal/>
    </border>
    <border>
      <left style="thick">
        <color theme="5" tint="-0.499984740745262"/>
      </left>
      <right/>
      <top/>
      <bottom/>
      <diagonal/>
    </border>
    <border>
      <left/>
      <right style="thick">
        <color theme="5" tint="-0.499984740745262"/>
      </right>
      <top/>
      <bottom/>
      <diagonal/>
    </border>
    <border>
      <left style="thick">
        <color theme="5" tint="-0.499984740745262"/>
      </left>
      <right/>
      <top/>
      <bottom style="thick">
        <color theme="5" tint="-0.499984740745262"/>
      </bottom>
      <diagonal/>
    </border>
    <border>
      <left/>
      <right/>
      <top/>
      <bottom style="thick">
        <color theme="5" tint="-0.499984740745262"/>
      </bottom>
      <diagonal/>
    </border>
    <border>
      <left/>
      <right style="thick">
        <color theme="5" tint="-0.499984740745262"/>
      </right>
      <top/>
      <bottom style="thick">
        <color theme="5" tint="-0.499984740745262"/>
      </bottom>
      <diagonal/>
    </border>
    <border>
      <left style="medium">
        <color theme="5" tint="-0.499984740745262"/>
      </left>
      <right style="medium">
        <color theme="5" tint="-0.499984740745262"/>
      </right>
      <top style="medium">
        <color theme="5" tint="-0.499984740745262"/>
      </top>
      <bottom style="medium">
        <color theme="5" tint="-0.499984740745262"/>
      </bottom>
      <diagonal/>
    </border>
    <border>
      <left style="thick">
        <color theme="1" tint="0.34998626667073579"/>
      </left>
      <right/>
      <top style="thick">
        <color theme="1" tint="0.34998626667073579"/>
      </top>
      <bottom/>
      <diagonal/>
    </border>
    <border>
      <left/>
      <right/>
      <top style="thick">
        <color theme="1" tint="0.34998626667073579"/>
      </top>
      <bottom style="thick">
        <color theme="1" tint="0.499984740745262"/>
      </bottom>
      <diagonal/>
    </border>
    <border>
      <left/>
      <right/>
      <top style="thick">
        <color theme="1" tint="0.34998626667073579"/>
      </top>
      <bottom/>
      <diagonal/>
    </border>
    <border>
      <left/>
      <right style="thick">
        <color theme="1" tint="0.34998626667073579"/>
      </right>
      <top style="thick">
        <color theme="1" tint="0.34998626667073579"/>
      </top>
      <bottom/>
      <diagonal/>
    </border>
    <border>
      <left style="thick">
        <color theme="1" tint="0.34998626667073579"/>
      </left>
      <right/>
      <top/>
      <bottom/>
      <diagonal/>
    </border>
    <border>
      <left/>
      <right style="thick">
        <color theme="1" tint="0.34998626667073579"/>
      </right>
      <top/>
      <bottom/>
      <diagonal/>
    </border>
    <border>
      <left style="thick">
        <color theme="1" tint="0.34998626667073579"/>
      </left>
      <right/>
      <top/>
      <bottom style="thick">
        <color theme="1" tint="0.34998626667073579"/>
      </bottom>
      <diagonal/>
    </border>
    <border>
      <left/>
      <right/>
      <top/>
      <bottom style="thick">
        <color theme="1" tint="0.34998626667073579"/>
      </bottom>
      <diagonal/>
    </border>
    <border>
      <left/>
      <right style="thick">
        <color theme="1" tint="0.34998626667073579"/>
      </right>
      <top/>
      <bottom style="thick">
        <color theme="1" tint="0.34998626667073579"/>
      </bottom>
      <diagonal/>
    </border>
    <border>
      <left style="medium">
        <color theme="1" tint="0.499984740745262"/>
      </left>
      <right style="medium">
        <color theme="1" tint="0.499984740745262"/>
      </right>
      <top style="medium">
        <color theme="1" tint="0.499984740745262"/>
      </top>
      <bottom style="medium">
        <color theme="1" tint="0.499984740745262"/>
      </bottom>
      <diagonal/>
    </border>
    <border>
      <left/>
      <right/>
      <top style="dotted">
        <color indexed="64"/>
      </top>
      <bottom/>
      <diagonal/>
    </border>
    <border>
      <left/>
      <right/>
      <top style="thin">
        <color indexed="64"/>
      </top>
      <bottom style="thin">
        <color indexed="64"/>
      </bottom>
      <diagonal/>
    </border>
    <border>
      <left/>
      <right/>
      <top style="thin">
        <color indexed="64"/>
      </top>
      <bottom style="medium">
        <color indexed="64"/>
      </bottom>
      <diagonal/>
    </border>
    <border>
      <left style="medium">
        <color theme="3" tint="9.9948118533890809E-2"/>
      </left>
      <right style="medium">
        <color theme="3" tint="9.9948118533890809E-2"/>
      </right>
      <top style="medium">
        <color theme="3" tint="9.9948118533890809E-2"/>
      </top>
      <bottom style="medium">
        <color theme="3" tint="9.9948118533890809E-2"/>
      </bottom>
      <diagonal/>
    </border>
    <border>
      <left style="medium">
        <color theme="3" tint="9.9948118533890809E-2"/>
      </left>
      <right style="medium">
        <color theme="3" tint="9.9948118533890809E-2"/>
      </right>
      <top style="medium">
        <color theme="3" tint="9.9948118533890809E-2"/>
      </top>
      <bottom/>
      <diagonal/>
    </border>
    <border>
      <left style="medium">
        <color theme="3" tint="9.9948118533890809E-2"/>
      </left>
      <right style="medium">
        <color theme="3" tint="9.9948118533890809E-2"/>
      </right>
      <top/>
      <bottom/>
      <diagonal/>
    </border>
    <border>
      <left style="medium">
        <color theme="3" tint="9.9948118533890809E-2"/>
      </left>
      <right style="medium">
        <color theme="3" tint="9.9948118533890809E-2"/>
      </right>
      <top/>
      <bottom style="medium">
        <color theme="3" tint="9.9948118533890809E-2"/>
      </bottom>
      <diagonal/>
    </border>
    <border>
      <left style="thick">
        <color indexed="64"/>
      </left>
      <right style="thin">
        <color indexed="64"/>
      </right>
      <top style="thick">
        <color indexed="64"/>
      </top>
      <bottom/>
      <diagonal/>
    </border>
    <border>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top style="thick">
        <color indexed="64"/>
      </top>
      <bottom/>
      <diagonal/>
    </border>
    <border>
      <left style="thin">
        <color indexed="64"/>
      </left>
      <right style="thick">
        <color indexed="64"/>
      </right>
      <top style="thick">
        <color indexed="64"/>
      </top>
      <bottom/>
      <diagonal/>
    </border>
    <border>
      <left/>
      <right/>
      <top style="thin">
        <color indexed="64"/>
      </top>
      <bottom style="dotted">
        <color theme="1" tint="0.24994659260841701"/>
      </bottom>
      <diagonal/>
    </border>
    <border>
      <left/>
      <right style="medium">
        <color indexed="64"/>
      </right>
      <top style="dotted">
        <color indexed="64"/>
      </top>
      <bottom style="dotted">
        <color theme="1" tint="0.24994659260841701"/>
      </bottom>
      <diagonal/>
    </border>
    <border>
      <left/>
      <right style="medium">
        <color indexed="64"/>
      </right>
      <top style="dotted">
        <color indexed="64"/>
      </top>
      <bottom style="thin">
        <color indexed="64"/>
      </bottom>
      <diagonal/>
    </border>
    <border>
      <left style="thin">
        <color indexed="64"/>
      </left>
      <right style="medium">
        <color indexed="64"/>
      </right>
      <top/>
      <bottom style="dotted">
        <color indexed="64"/>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style="thin">
        <color indexed="64"/>
      </left>
      <right/>
      <top/>
      <bottom/>
      <diagonal/>
    </border>
    <border>
      <left/>
      <right/>
      <top/>
      <bottom style="thin">
        <color indexed="64"/>
      </bottom>
      <diagonal/>
    </border>
    <border>
      <left/>
      <right/>
      <top style="thick">
        <color indexed="64"/>
      </top>
      <bottom/>
      <diagonal/>
    </border>
    <border>
      <left style="thick">
        <color auto="1"/>
      </left>
      <right/>
      <top style="thick">
        <color auto="1"/>
      </top>
      <bottom/>
      <diagonal/>
    </border>
    <border>
      <left/>
      <right style="thick">
        <color auto="1"/>
      </right>
      <top style="thick">
        <color auto="1"/>
      </top>
      <bottom/>
      <diagonal/>
    </border>
    <border>
      <left style="thick">
        <color auto="1"/>
      </left>
      <right/>
      <top/>
      <bottom style="thick">
        <color auto="1"/>
      </bottom>
      <diagonal/>
    </border>
    <border>
      <left/>
      <right style="thick">
        <color auto="1"/>
      </right>
      <top/>
      <bottom style="thick">
        <color auto="1"/>
      </bottom>
      <diagonal/>
    </border>
    <border>
      <left style="thick">
        <color auto="1"/>
      </left>
      <right/>
      <top/>
      <bottom/>
      <diagonal/>
    </border>
    <border>
      <left/>
      <right style="thick">
        <color auto="1"/>
      </right>
      <top/>
      <bottom/>
      <diagonal/>
    </border>
    <border>
      <left style="medium">
        <color theme="1"/>
      </left>
      <right style="medium">
        <color theme="1"/>
      </right>
      <top style="medium">
        <color theme="1"/>
      </top>
      <bottom style="medium">
        <color theme="1"/>
      </bottom>
      <diagonal/>
    </border>
    <border>
      <left style="medium">
        <color indexed="64"/>
      </left>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right/>
      <top style="thin">
        <color indexed="64"/>
      </top>
      <bottom style="dashed">
        <color indexed="64"/>
      </bottom>
      <diagonal/>
    </border>
    <border>
      <left style="thin">
        <color indexed="64"/>
      </left>
      <right style="medium">
        <color indexed="64"/>
      </right>
      <top style="thin">
        <color indexed="64"/>
      </top>
      <bottom style="dashed">
        <color indexed="64"/>
      </bottom>
      <diagonal/>
    </border>
    <border>
      <left style="medium">
        <color indexed="64"/>
      </left>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style="medium">
        <color indexed="64"/>
      </left>
      <right/>
      <top style="dashed">
        <color indexed="64"/>
      </top>
      <bottom style="medium">
        <color indexed="64"/>
      </bottom>
      <diagonal/>
    </border>
    <border>
      <left style="thin">
        <color indexed="64"/>
      </left>
      <right style="thin">
        <color indexed="64"/>
      </right>
      <top style="dashed">
        <color indexed="64"/>
      </top>
      <bottom style="medium">
        <color indexed="64"/>
      </bottom>
      <diagonal/>
    </border>
    <border>
      <left/>
      <right/>
      <top style="dashed">
        <color indexed="64"/>
      </top>
      <bottom style="medium">
        <color indexed="64"/>
      </bottom>
      <diagonal/>
    </border>
    <border>
      <left style="thin">
        <color indexed="64"/>
      </left>
      <right style="medium">
        <color indexed="64"/>
      </right>
      <top style="dashed">
        <color indexed="64"/>
      </top>
      <bottom style="medium">
        <color indexed="64"/>
      </bottom>
      <diagonal/>
    </border>
    <border>
      <left/>
      <right style="thin">
        <color rgb="FF000000"/>
      </right>
      <top style="thin">
        <color rgb="FF000000"/>
      </top>
      <bottom/>
      <diagonal/>
    </border>
    <border>
      <left/>
      <right style="thin">
        <color rgb="FF000000"/>
      </right>
      <top/>
      <bottom/>
      <diagonal/>
    </border>
    <border>
      <left/>
      <right style="thin">
        <color rgb="FF000000"/>
      </right>
      <top/>
      <bottom style="thin">
        <color rgb="FF000000"/>
      </bottom>
      <diagonal/>
    </border>
    <border>
      <left style="thick">
        <color theme="0" tint="-0.499984740745262"/>
      </left>
      <right/>
      <top style="thick">
        <color theme="0" tint="-0.499984740745262"/>
      </top>
      <bottom style="thick">
        <color theme="0" tint="-0.499984740745262"/>
      </bottom>
      <diagonal/>
    </border>
    <border>
      <left/>
      <right/>
      <top style="thick">
        <color theme="0" tint="-0.499984740745262"/>
      </top>
      <bottom style="thick">
        <color theme="0" tint="-0.499984740745262"/>
      </bottom>
      <diagonal/>
    </border>
    <border>
      <left/>
      <right style="thick">
        <color theme="0" tint="-0.499984740745262"/>
      </right>
      <top style="thick">
        <color theme="0" tint="-0.499984740745262"/>
      </top>
      <bottom style="thick">
        <color theme="0" tint="-0.499984740745262"/>
      </bottom>
      <diagonal/>
    </border>
    <border>
      <left style="thick">
        <color indexed="64"/>
      </left>
      <right style="medium">
        <color indexed="64"/>
      </right>
      <top style="thick">
        <color indexed="64"/>
      </top>
      <bottom style="thin">
        <color indexed="64"/>
      </bottom>
      <diagonal/>
    </border>
    <border>
      <left style="medium">
        <color indexed="64"/>
      </left>
      <right style="thick">
        <color indexed="64"/>
      </right>
      <top style="thick">
        <color indexed="64"/>
      </top>
      <bottom style="thin">
        <color indexed="64"/>
      </bottom>
      <diagonal/>
    </border>
    <border>
      <left style="thick">
        <color indexed="64"/>
      </left>
      <right style="medium">
        <color indexed="64"/>
      </right>
      <top style="thin">
        <color indexed="64"/>
      </top>
      <bottom style="thin">
        <color indexed="64"/>
      </bottom>
      <diagonal/>
    </border>
    <border>
      <left style="medium">
        <color indexed="64"/>
      </left>
      <right style="thick">
        <color indexed="64"/>
      </right>
      <top style="thin">
        <color indexed="64"/>
      </top>
      <bottom style="thin">
        <color indexed="64"/>
      </bottom>
      <diagonal/>
    </border>
    <border>
      <left style="thick">
        <color indexed="64"/>
      </left>
      <right style="medium">
        <color indexed="64"/>
      </right>
      <top style="thin">
        <color indexed="64"/>
      </top>
      <bottom style="thick">
        <color indexed="64"/>
      </bottom>
      <diagonal/>
    </border>
    <border>
      <left style="medium">
        <color indexed="64"/>
      </left>
      <right style="thick">
        <color indexed="64"/>
      </right>
      <top style="thin">
        <color indexed="64"/>
      </top>
      <bottom style="thick">
        <color indexed="64"/>
      </bottom>
      <diagonal/>
    </border>
    <border>
      <left style="medium">
        <color indexed="64"/>
      </left>
      <right style="medium">
        <color indexed="64"/>
      </right>
      <top style="thick">
        <color indexed="64"/>
      </top>
      <bottom style="thin">
        <color indexed="64"/>
      </bottom>
      <diagonal/>
    </border>
    <border>
      <left style="medium">
        <color indexed="64"/>
      </left>
      <right style="medium">
        <color indexed="64"/>
      </right>
      <top style="thin">
        <color indexed="64"/>
      </top>
      <bottom style="thick">
        <color indexed="64"/>
      </bottom>
      <diagonal/>
    </border>
    <border>
      <left style="thick">
        <color indexed="64"/>
      </left>
      <right style="thin">
        <color indexed="64"/>
      </right>
      <top style="thick">
        <color indexed="64"/>
      </top>
      <bottom style="dotted">
        <color theme="1" tint="0.24994659260841701"/>
      </bottom>
      <diagonal/>
    </border>
    <border>
      <left style="thin">
        <color indexed="64"/>
      </left>
      <right style="thick">
        <color indexed="64"/>
      </right>
      <top style="thick">
        <color indexed="64"/>
      </top>
      <bottom style="dotted">
        <color theme="1" tint="0.24994659260841701"/>
      </bottom>
      <diagonal/>
    </border>
    <border>
      <left style="thick">
        <color indexed="64"/>
      </left>
      <right style="thin">
        <color indexed="64"/>
      </right>
      <top style="dotted">
        <color theme="1" tint="0.24994659260841701"/>
      </top>
      <bottom style="dotted">
        <color theme="1" tint="0.24994659260841701"/>
      </bottom>
      <diagonal/>
    </border>
    <border>
      <left style="thin">
        <color indexed="64"/>
      </left>
      <right style="thick">
        <color indexed="64"/>
      </right>
      <top style="dotted">
        <color theme="1" tint="0.24994659260841701"/>
      </top>
      <bottom style="dotted">
        <color theme="1" tint="0.24994659260841701"/>
      </bottom>
      <diagonal/>
    </border>
    <border>
      <left style="thick">
        <color indexed="64"/>
      </left>
      <right style="thin">
        <color indexed="64"/>
      </right>
      <top style="dotted">
        <color theme="1" tint="0.24994659260841701"/>
      </top>
      <bottom style="thick">
        <color indexed="64"/>
      </bottom>
      <diagonal/>
    </border>
    <border>
      <left style="thin">
        <color indexed="64"/>
      </left>
      <right style="thick">
        <color indexed="64"/>
      </right>
      <top style="dotted">
        <color theme="1" tint="0.24994659260841701"/>
      </top>
      <bottom style="thick">
        <color indexed="64"/>
      </bottom>
      <diagonal/>
    </border>
    <border>
      <left style="thin">
        <color indexed="64"/>
      </left>
      <right style="thin">
        <color indexed="64"/>
      </right>
      <top style="thick">
        <color indexed="64"/>
      </top>
      <bottom style="dotted">
        <color theme="1" tint="0.24994659260841701"/>
      </bottom>
      <diagonal/>
    </border>
    <border>
      <left style="thin">
        <color indexed="64"/>
      </left>
      <right style="thin">
        <color indexed="64"/>
      </right>
      <top style="dotted">
        <color theme="1" tint="0.24994659260841701"/>
      </top>
      <bottom style="thick">
        <color indexed="64"/>
      </bottom>
      <diagonal/>
    </border>
    <border>
      <left/>
      <right style="thick">
        <color indexed="64"/>
      </right>
      <top style="thick">
        <color indexed="64"/>
      </top>
      <bottom style="dotted">
        <color theme="1" tint="0.24994659260841701"/>
      </bottom>
      <diagonal/>
    </border>
    <border>
      <left/>
      <right style="thick">
        <color indexed="64"/>
      </right>
      <top style="dotted">
        <color theme="1" tint="0.24994659260841701"/>
      </top>
      <bottom style="dotted">
        <color theme="1" tint="0.24994659260841701"/>
      </bottom>
      <diagonal/>
    </border>
    <border>
      <left/>
      <right style="thick">
        <color indexed="64"/>
      </right>
      <top style="dotted">
        <color theme="1" tint="0.24994659260841701"/>
      </top>
      <bottom style="thick">
        <color indexed="64"/>
      </bottom>
      <diagonal/>
    </border>
    <border>
      <left style="thick">
        <color indexed="64"/>
      </left>
      <right style="medium">
        <color indexed="64"/>
      </right>
      <top style="thick">
        <color indexed="64"/>
      </top>
      <bottom style="thick">
        <color indexed="64"/>
      </bottom>
      <diagonal/>
    </border>
    <border>
      <left style="medium">
        <color indexed="64"/>
      </left>
      <right style="thick">
        <color indexed="64"/>
      </right>
      <top style="thick">
        <color indexed="64"/>
      </top>
      <bottom style="thick">
        <color indexed="64"/>
      </bottom>
      <diagonal/>
    </border>
    <border>
      <left style="medium">
        <color indexed="64"/>
      </left>
      <right style="medium">
        <color indexed="64"/>
      </right>
      <top style="thick">
        <color indexed="64"/>
      </top>
      <bottom style="thick">
        <color indexed="64"/>
      </bottom>
      <diagonal/>
    </border>
    <border>
      <left style="medium">
        <color indexed="64"/>
      </left>
      <right style="thin">
        <color indexed="64"/>
      </right>
      <top style="dotted">
        <color theme="1" tint="0.24994659260841701"/>
      </top>
      <bottom/>
      <diagonal/>
    </border>
    <border>
      <left/>
      <right style="medium">
        <color indexed="64"/>
      </right>
      <top style="dotted">
        <color theme="1" tint="0.24994659260841701"/>
      </top>
      <bottom/>
      <diagonal/>
    </border>
    <border>
      <left style="thin">
        <color indexed="64"/>
      </left>
      <right style="medium">
        <color indexed="64"/>
      </right>
      <top style="dotted">
        <color theme="1" tint="0.24994659260841701"/>
      </top>
      <bottom/>
      <diagonal/>
    </border>
    <border>
      <left style="thin">
        <color indexed="64"/>
      </left>
      <right style="medium">
        <color indexed="64"/>
      </right>
      <top/>
      <bottom style="medium">
        <color indexed="64"/>
      </bottom>
      <diagonal/>
    </border>
    <border>
      <left style="thick">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right style="dotted">
        <color indexed="64"/>
      </right>
      <top/>
      <bottom/>
      <diagonal/>
    </border>
    <border>
      <left style="medium">
        <color indexed="64"/>
      </left>
      <right/>
      <top style="thin">
        <color indexed="64"/>
      </top>
      <bottom/>
      <diagonal/>
    </border>
    <border>
      <left style="thick">
        <color indexed="64"/>
      </left>
      <right style="thick">
        <color indexed="64"/>
      </right>
      <top style="thick">
        <color indexed="64"/>
      </top>
      <bottom/>
      <diagonal/>
    </border>
    <border>
      <left style="thick">
        <color indexed="64"/>
      </left>
      <right style="thick">
        <color indexed="64"/>
      </right>
      <top/>
      <bottom style="dotted">
        <color indexed="64"/>
      </bottom>
      <diagonal/>
    </border>
    <border>
      <left style="thick">
        <color indexed="64"/>
      </left>
      <right style="thick">
        <color indexed="64"/>
      </right>
      <top style="dotted">
        <color indexed="64"/>
      </top>
      <bottom/>
      <diagonal/>
    </border>
    <border>
      <left style="thick">
        <color indexed="64"/>
      </left>
      <right/>
      <top style="thick">
        <color indexed="64"/>
      </top>
      <bottom style="dotted">
        <color indexed="64"/>
      </bottom>
      <diagonal/>
    </border>
    <border>
      <left/>
      <right style="thick">
        <color indexed="64"/>
      </right>
      <top style="thick">
        <color indexed="64"/>
      </top>
      <bottom style="dotted">
        <color indexed="64"/>
      </bottom>
      <diagonal/>
    </border>
    <border>
      <left style="thick">
        <color indexed="64"/>
      </left>
      <right/>
      <top style="dotted">
        <color indexed="64"/>
      </top>
      <bottom style="dotted">
        <color indexed="64"/>
      </bottom>
      <diagonal/>
    </border>
    <border>
      <left/>
      <right style="thick">
        <color indexed="64"/>
      </right>
      <top style="dotted">
        <color indexed="64"/>
      </top>
      <bottom style="dotted">
        <color indexed="64"/>
      </bottom>
      <diagonal/>
    </border>
    <border>
      <left style="thick">
        <color indexed="64"/>
      </left>
      <right style="dotted">
        <color indexed="64"/>
      </right>
      <top style="thick">
        <color indexed="64"/>
      </top>
      <bottom style="dotted">
        <color indexed="64"/>
      </bottom>
      <diagonal/>
    </border>
    <border>
      <left style="thick">
        <color indexed="64"/>
      </left>
      <right style="dotted">
        <color indexed="64"/>
      </right>
      <top style="dotted">
        <color indexed="64"/>
      </top>
      <bottom style="dotted">
        <color indexed="64"/>
      </bottom>
      <diagonal/>
    </border>
    <border>
      <left style="thick">
        <color indexed="64"/>
      </left>
      <right style="dotted">
        <color indexed="64"/>
      </right>
      <top style="dotted">
        <color indexed="64"/>
      </top>
      <bottom style="thick">
        <color indexed="64"/>
      </bottom>
      <diagonal/>
    </border>
    <border>
      <left/>
      <right style="thick">
        <color indexed="64"/>
      </right>
      <top style="dotted">
        <color indexed="64"/>
      </top>
      <bottom style="thick">
        <color indexed="64"/>
      </bottom>
      <diagonal/>
    </border>
    <border>
      <left/>
      <right style="thin">
        <color indexed="64"/>
      </right>
      <top style="dotted">
        <color theme="1" tint="0.24994659260841701"/>
      </top>
      <bottom/>
      <diagonal/>
    </border>
    <border>
      <left style="thin">
        <color indexed="64"/>
      </left>
      <right style="thin">
        <color indexed="64"/>
      </right>
      <top style="dotted">
        <color theme="1" tint="0.24994659260841701"/>
      </top>
      <bottom/>
      <diagonal/>
    </border>
    <border>
      <left/>
      <right style="thin">
        <color indexed="64"/>
      </right>
      <top/>
      <bottom style="dotted">
        <color theme="1" tint="0.24994659260841701"/>
      </bottom>
      <diagonal/>
    </border>
    <border>
      <left/>
      <right style="thin">
        <color indexed="64"/>
      </right>
      <top style="thick">
        <color auto="1"/>
      </top>
      <bottom style="thick">
        <color auto="1"/>
      </bottom>
      <diagonal/>
    </border>
    <border>
      <left style="thin">
        <color indexed="64"/>
      </left>
      <right style="thin">
        <color indexed="64"/>
      </right>
      <top style="thick">
        <color auto="1"/>
      </top>
      <bottom style="thick">
        <color auto="1"/>
      </bottom>
      <diagonal/>
    </border>
    <border>
      <left/>
      <right style="thin">
        <color indexed="64"/>
      </right>
      <top style="thick">
        <color auto="1"/>
      </top>
      <bottom style="dotted">
        <color theme="1" tint="0.24994659260841701"/>
      </bottom>
      <diagonal/>
    </border>
    <border>
      <left/>
      <right style="thin">
        <color indexed="64"/>
      </right>
      <top style="dotted">
        <color theme="1" tint="0.24994659260841701"/>
      </top>
      <bottom style="thick">
        <color auto="1"/>
      </bottom>
      <diagonal/>
    </border>
    <border>
      <left style="thin">
        <color indexed="64"/>
      </left>
      <right style="thick">
        <color auto="1"/>
      </right>
      <top style="thick">
        <color auto="1"/>
      </top>
      <bottom style="dotted">
        <color indexed="64"/>
      </bottom>
      <diagonal/>
    </border>
    <border>
      <left style="thin">
        <color indexed="64"/>
      </left>
      <right style="thick">
        <color auto="1"/>
      </right>
      <top style="dotted">
        <color indexed="64"/>
      </top>
      <bottom style="dotted">
        <color indexed="64"/>
      </bottom>
      <diagonal/>
    </border>
    <border>
      <left style="thin">
        <color indexed="64"/>
      </left>
      <right style="thick">
        <color auto="1"/>
      </right>
      <top style="dotted">
        <color indexed="64"/>
      </top>
      <bottom style="thick">
        <color auto="1"/>
      </bottom>
      <diagonal/>
    </border>
  </borders>
  <cellStyleXfs count="2">
    <xf numFmtId="0" fontId="0" fillId="0" borderId="0"/>
    <xf numFmtId="0" fontId="7" fillId="0" borderId="0" applyNumberFormat="0" applyFill="0" applyBorder="0" applyAlignment="0" applyProtection="0"/>
  </cellStyleXfs>
  <cellXfs count="1209">
    <xf numFmtId="0" fontId="0" fillId="0" borderId="0" xfId="0"/>
    <xf numFmtId="0" fontId="0" fillId="0" borderId="0" xfId="0" applyAlignment="1">
      <alignment wrapText="1"/>
    </xf>
    <xf numFmtId="0" fontId="0" fillId="3" borderId="0" xfId="0" applyFill="1"/>
    <xf numFmtId="0" fontId="0" fillId="3" borderId="0" xfId="0" applyFill="1" applyAlignment="1">
      <alignment wrapText="1"/>
    </xf>
    <xf numFmtId="0" fontId="0" fillId="3" borderId="0" xfId="0" applyFill="1" applyAlignment="1" applyProtection="1">
      <alignment vertical="top" wrapText="1"/>
      <protection hidden="1"/>
    </xf>
    <xf numFmtId="0" fontId="0" fillId="3" borderId="0" xfId="0" applyFill="1" applyAlignment="1">
      <alignment vertical="top"/>
    </xf>
    <xf numFmtId="0" fontId="0" fillId="3" borderId="0" xfId="0" applyFill="1" applyAlignment="1" applyProtection="1">
      <alignment vertical="top"/>
      <protection hidden="1"/>
    </xf>
    <xf numFmtId="0" fontId="8" fillId="2" borderId="17" xfId="0" applyFont="1" applyFill="1" applyBorder="1" applyAlignment="1" applyProtection="1">
      <alignment horizontal="center" vertical="top" wrapText="1"/>
      <protection hidden="1"/>
    </xf>
    <xf numFmtId="0" fontId="1" fillId="3" borderId="0" xfId="0" applyFont="1" applyFill="1" applyProtection="1">
      <protection hidden="1"/>
    </xf>
    <xf numFmtId="0" fontId="0" fillId="3" borderId="0" xfId="0" applyFill="1" applyProtection="1">
      <protection hidden="1"/>
    </xf>
    <xf numFmtId="0" fontId="0" fillId="3" borderId="0" xfId="0" applyFill="1" applyAlignment="1" applyProtection="1">
      <alignment horizontal="center"/>
      <protection hidden="1"/>
    </xf>
    <xf numFmtId="0" fontId="0" fillId="3" borderId="0" xfId="0" applyFill="1" applyAlignment="1" applyProtection="1">
      <alignment wrapText="1"/>
      <protection hidden="1"/>
    </xf>
    <xf numFmtId="0" fontId="5" fillId="3" borderId="0" xfId="0" applyFont="1" applyFill="1" applyProtection="1">
      <protection hidden="1"/>
    </xf>
    <xf numFmtId="0" fontId="13" fillId="3" borderId="0" xfId="0" applyFont="1" applyFill="1" applyAlignment="1" applyProtection="1">
      <alignment horizontal="center"/>
      <protection hidden="1"/>
    </xf>
    <xf numFmtId="0" fontId="11" fillId="3" borderId="0" xfId="0" applyFont="1" applyFill="1" applyAlignment="1" applyProtection="1">
      <alignment horizontal="center"/>
      <protection hidden="1"/>
    </xf>
    <xf numFmtId="0" fontId="5" fillId="3" borderId="0" xfId="0" applyFont="1" applyFill="1" applyAlignment="1" applyProtection="1">
      <alignment wrapText="1"/>
      <protection hidden="1"/>
    </xf>
    <xf numFmtId="0" fontId="5" fillId="3" borderId="0" xfId="0" applyFont="1" applyFill="1" applyAlignment="1" applyProtection="1">
      <alignment horizontal="center"/>
      <protection hidden="1"/>
    </xf>
    <xf numFmtId="0" fontId="5" fillId="8" borderId="0" xfId="0" applyFont="1" applyFill="1" applyProtection="1">
      <protection hidden="1"/>
    </xf>
    <xf numFmtId="0" fontId="5" fillId="9" borderId="0" xfId="0" applyFont="1" applyFill="1" applyProtection="1">
      <protection hidden="1"/>
    </xf>
    <xf numFmtId="0" fontId="5" fillId="13" borderId="0" xfId="0" applyFont="1" applyFill="1" applyProtection="1">
      <protection hidden="1"/>
    </xf>
    <xf numFmtId="0" fontId="5" fillId="12" borderId="0" xfId="0" applyFont="1" applyFill="1" applyProtection="1">
      <protection hidden="1"/>
    </xf>
    <xf numFmtId="0" fontId="0" fillId="0" borderId="0" xfId="0" applyProtection="1">
      <protection hidden="1"/>
    </xf>
    <xf numFmtId="0" fontId="19" fillId="3" borderId="0" xfId="0" applyFont="1" applyFill="1" applyAlignment="1" applyProtection="1">
      <alignment horizontal="center" wrapText="1"/>
      <protection hidden="1"/>
    </xf>
    <xf numFmtId="0" fontId="14" fillId="7" borderId="17" xfId="0" applyFont="1" applyFill="1" applyBorder="1" applyAlignment="1" applyProtection="1">
      <alignment horizontal="left" vertical="center" wrapText="1" indent="1"/>
      <protection hidden="1"/>
    </xf>
    <xf numFmtId="0" fontId="15" fillId="8" borderId="17" xfId="0" applyFont="1" applyFill="1" applyBorder="1" applyAlignment="1" applyProtection="1">
      <alignment horizontal="left" vertical="center" wrapText="1" indent="1"/>
      <protection hidden="1"/>
    </xf>
    <xf numFmtId="0" fontId="16" fillId="9" borderId="17" xfId="0" applyFont="1" applyFill="1" applyBorder="1" applyAlignment="1" applyProtection="1">
      <alignment horizontal="left" vertical="center" wrapText="1" indent="1"/>
      <protection hidden="1"/>
    </xf>
    <xf numFmtId="0" fontId="17" fillId="10" borderId="17" xfId="0" applyFont="1" applyFill="1" applyBorder="1" applyAlignment="1" applyProtection="1">
      <alignment horizontal="left" vertical="center" wrapText="1" indent="1"/>
      <protection hidden="1"/>
    </xf>
    <xf numFmtId="0" fontId="12" fillId="11" borderId="17" xfId="0" applyFont="1" applyFill="1" applyBorder="1" applyAlignment="1" applyProtection="1">
      <alignment horizontal="left" vertical="center" wrapText="1" indent="1"/>
      <protection hidden="1"/>
    </xf>
    <xf numFmtId="0" fontId="18" fillId="12" borderId="17" xfId="0" applyFont="1" applyFill="1" applyBorder="1" applyAlignment="1" applyProtection="1">
      <alignment horizontal="left" vertical="center" wrapText="1" indent="1"/>
      <protection hidden="1"/>
    </xf>
    <xf numFmtId="0" fontId="2" fillId="6" borderId="0" xfId="0" applyFont="1" applyFill="1" applyAlignment="1" applyProtection="1">
      <alignment wrapText="1"/>
      <protection hidden="1"/>
    </xf>
    <xf numFmtId="0" fontId="2" fillId="5" borderId="0" xfId="0" applyFont="1" applyFill="1" applyAlignment="1" applyProtection="1">
      <alignment wrapText="1"/>
      <protection hidden="1"/>
    </xf>
    <xf numFmtId="0" fontId="2" fillId="15" borderId="0" xfId="0" applyFont="1" applyFill="1" applyAlignment="1" applyProtection="1">
      <alignment wrapText="1"/>
      <protection hidden="1"/>
    </xf>
    <xf numFmtId="0" fontId="1" fillId="0" borderId="0" xfId="0" applyFont="1" applyProtection="1">
      <protection hidden="1"/>
    </xf>
    <xf numFmtId="0" fontId="0" fillId="6" borderId="0" xfId="0" applyFill="1" applyProtection="1">
      <protection hidden="1"/>
    </xf>
    <xf numFmtId="0" fontId="0" fillId="5" borderId="0" xfId="0" applyFill="1" applyProtection="1">
      <protection hidden="1"/>
    </xf>
    <xf numFmtId="0" fontId="0" fillId="15" borderId="0" xfId="0" applyFill="1" applyProtection="1">
      <protection hidden="1"/>
    </xf>
    <xf numFmtId="0" fontId="21" fillId="3" borderId="0" xfId="0" applyFont="1" applyFill="1" applyAlignment="1" applyProtection="1">
      <alignment horizontal="center" vertical="center" wrapText="1"/>
      <protection hidden="1"/>
    </xf>
    <xf numFmtId="0" fontId="21" fillId="3" borderId="0" xfId="0" applyFont="1" applyFill="1" applyAlignment="1" applyProtection="1">
      <alignment vertical="center" wrapText="1"/>
      <protection hidden="1"/>
    </xf>
    <xf numFmtId="0" fontId="2" fillId="3" borderId="0" xfId="0" applyFont="1" applyFill="1" applyProtection="1">
      <protection hidden="1"/>
    </xf>
    <xf numFmtId="0" fontId="23" fillId="3" borderId="0" xfId="0" applyFont="1" applyFill="1" applyProtection="1">
      <protection hidden="1"/>
    </xf>
    <xf numFmtId="0" fontId="0" fillId="3" borderId="17" xfId="0" applyFill="1" applyBorder="1" applyAlignment="1" applyProtection="1">
      <alignment vertical="top"/>
      <protection hidden="1"/>
    </xf>
    <xf numFmtId="0" fontId="20" fillId="3" borderId="0" xfId="0" applyFont="1" applyFill="1" applyAlignment="1" applyProtection="1">
      <alignment horizontal="center" wrapText="1"/>
      <protection hidden="1"/>
    </xf>
    <xf numFmtId="0" fontId="2" fillId="3" borderId="0" xfId="0" applyFont="1" applyFill="1" applyAlignment="1" applyProtection="1">
      <alignment horizontal="center"/>
      <protection hidden="1"/>
    </xf>
    <xf numFmtId="0" fontId="0" fillId="14" borderId="0" xfId="0" applyFill="1"/>
    <xf numFmtId="0" fontId="0" fillId="3" borderId="62" xfId="0" applyFill="1" applyBorder="1" applyProtection="1">
      <protection locked="0"/>
    </xf>
    <xf numFmtId="0" fontId="0" fillId="3" borderId="17" xfId="0" applyFill="1" applyBorder="1" applyProtection="1">
      <protection locked="0"/>
    </xf>
    <xf numFmtId="0" fontId="0" fillId="3" borderId="63" xfId="0" applyFill="1" applyBorder="1" applyProtection="1">
      <protection locked="0"/>
    </xf>
    <xf numFmtId="0" fontId="0" fillId="3" borderId="64" xfId="0" applyFill="1" applyBorder="1" applyProtection="1">
      <protection locked="0"/>
    </xf>
    <xf numFmtId="0" fontId="0" fillId="3" borderId="66" xfId="0" applyFill="1" applyBorder="1" applyProtection="1">
      <protection locked="0"/>
    </xf>
    <xf numFmtId="0" fontId="0" fillId="3" borderId="18" xfId="0" applyFill="1" applyBorder="1" applyProtection="1">
      <protection locked="0"/>
    </xf>
    <xf numFmtId="0" fontId="0" fillId="3" borderId="67" xfId="0" applyFill="1" applyBorder="1" applyProtection="1">
      <protection locked="0"/>
    </xf>
    <xf numFmtId="0" fontId="0" fillId="3" borderId="68" xfId="0" applyFill="1" applyBorder="1" applyProtection="1">
      <protection locked="0"/>
    </xf>
    <xf numFmtId="0" fontId="28" fillId="3" borderId="65" xfId="0" applyFont="1" applyFill="1" applyBorder="1" applyAlignment="1" applyProtection="1">
      <alignment horizontal="left" indent="2"/>
      <protection locked="0"/>
    </xf>
    <xf numFmtId="0" fontId="28" fillId="3" borderId="69" xfId="0" applyFont="1" applyFill="1" applyBorder="1" applyAlignment="1" applyProtection="1">
      <alignment horizontal="left" indent="2"/>
      <protection locked="0"/>
    </xf>
    <xf numFmtId="0" fontId="0" fillId="3" borderId="70" xfId="0" applyFill="1" applyBorder="1" applyProtection="1">
      <protection locked="0"/>
    </xf>
    <xf numFmtId="0" fontId="0" fillId="3" borderId="71" xfId="0" applyFill="1" applyBorder="1" applyProtection="1">
      <protection locked="0"/>
    </xf>
    <xf numFmtId="0" fontId="0" fillId="3" borderId="72" xfId="0" applyFill="1" applyBorder="1" applyProtection="1">
      <protection locked="0"/>
    </xf>
    <xf numFmtId="0" fontId="0" fillId="3" borderId="73" xfId="0" applyFill="1" applyBorder="1" applyProtection="1">
      <protection locked="0"/>
    </xf>
    <xf numFmtId="0" fontId="29" fillId="14" borderId="0" xfId="0" applyFont="1" applyFill="1" applyAlignment="1">
      <alignment vertical="top" wrapText="1"/>
    </xf>
    <xf numFmtId="0" fontId="29" fillId="16" borderId="0" xfId="0" applyFont="1" applyFill="1" applyAlignment="1">
      <alignment vertical="top" wrapText="1"/>
    </xf>
    <xf numFmtId="0" fontId="0" fillId="0" borderId="0" xfId="0" applyProtection="1">
      <protection locked="0"/>
    </xf>
    <xf numFmtId="0" fontId="0" fillId="19" borderId="0" xfId="0" applyFill="1"/>
    <xf numFmtId="0" fontId="0" fillId="0" borderId="0" xfId="0" applyAlignment="1">
      <alignment horizontal="left"/>
    </xf>
    <xf numFmtId="0" fontId="0" fillId="0" borderId="0" xfId="0" applyAlignment="1">
      <alignment horizontal="center"/>
    </xf>
    <xf numFmtId="0" fontId="3" fillId="0" borderId="0" xfId="0" applyFont="1" applyProtection="1">
      <protection locked="0"/>
    </xf>
    <xf numFmtId="0" fontId="3" fillId="19" borderId="0" xfId="0" applyFont="1" applyFill="1"/>
    <xf numFmtId="0" fontId="0" fillId="18" borderId="1" xfId="0" applyFill="1" applyBorder="1" applyAlignment="1">
      <alignment horizontal="center"/>
    </xf>
    <xf numFmtId="0" fontId="0" fillId="18" borderId="2" xfId="0" applyFill="1" applyBorder="1"/>
    <xf numFmtId="0" fontId="0" fillId="0" borderId="2" xfId="0" applyBorder="1" applyProtection="1">
      <protection locked="0"/>
    </xf>
    <xf numFmtId="0" fontId="0" fillId="20" borderId="2" xfId="0" applyFill="1" applyBorder="1"/>
    <xf numFmtId="0" fontId="0" fillId="18" borderId="4" xfId="0" applyFill="1" applyBorder="1" applyAlignment="1">
      <alignment horizontal="center"/>
    </xf>
    <xf numFmtId="0" fontId="0" fillId="18" borderId="0" xfId="0" applyFill="1"/>
    <xf numFmtId="0" fontId="0" fillId="20" borderId="0" xfId="0" applyFill="1"/>
    <xf numFmtId="0" fontId="3" fillId="20" borderId="0" xfId="0" applyFont="1" applyFill="1"/>
    <xf numFmtId="0" fontId="0" fillId="18" borderId="6" xfId="0" applyFill="1" applyBorder="1" applyAlignment="1">
      <alignment horizontal="center"/>
    </xf>
    <xf numFmtId="0" fontId="0" fillId="18" borderId="7" xfId="0" applyFill="1" applyBorder="1"/>
    <xf numFmtId="0" fontId="0" fillId="0" borderId="7" xfId="0" applyBorder="1" applyProtection="1">
      <protection locked="0"/>
    </xf>
    <xf numFmtId="0" fontId="0" fillId="20" borderId="7" xfId="0" applyFill="1" applyBorder="1"/>
    <xf numFmtId="0" fontId="0" fillId="21" borderId="4" xfId="0" applyFill="1" applyBorder="1" applyAlignment="1">
      <alignment horizontal="center"/>
    </xf>
    <xf numFmtId="0" fontId="0" fillId="21" borderId="0" xfId="0" applyFill="1"/>
    <xf numFmtId="0" fontId="0" fillId="22" borderId="0" xfId="0" applyFill="1"/>
    <xf numFmtId="0" fontId="3" fillId="22" borderId="0" xfId="0" applyFont="1" applyFill="1"/>
    <xf numFmtId="0" fontId="0" fillId="23" borderId="1" xfId="0" applyFill="1" applyBorder="1" applyAlignment="1">
      <alignment horizontal="center"/>
    </xf>
    <xf numFmtId="0" fontId="0" fillId="23" borderId="2" xfId="0" applyFill="1" applyBorder="1"/>
    <xf numFmtId="0" fontId="0" fillId="23" borderId="0" xfId="0" applyFill="1"/>
    <xf numFmtId="0" fontId="3" fillId="0" borderId="2" xfId="0" applyFont="1" applyBorder="1" applyProtection="1">
      <protection locked="0"/>
    </xf>
    <xf numFmtId="0" fontId="0" fillId="23" borderId="4" xfId="0" applyFill="1" applyBorder="1" applyAlignment="1">
      <alignment horizontal="center"/>
    </xf>
    <xf numFmtId="0" fontId="0" fillId="24" borderId="0" xfId="0" applyFill="1"/>
    <xf numFmtId="0" fontId="3" fillId="24" borderId="0" xfId="0" applyFont="1" applyFill="1"/>
    <xf numFmtId="0" fontId="0" fillId="23" borderId="6" xfId="0" applyFill="1" applyBorder="1" applyAlignment="1">
      <alignment horizontal="center"/>
    </xf>
    <xf numFmtId="0" fontId="0" fillId="23" borderId="7" xfId="0" applyFill="1" applyBorder="1"/>
    <xf numFmtId="0" fontId="0" fillId="24" borderId="7" xfId="0" applyFill="1" applyBorder="1"/>
    <xf numFmtId="0" fontId="0" fillId="25" borderId="4" xfId="0" applyFill="1" applyBorder="1" applyAlignment="1">
      <alignment horizontal="center"/>
    </xf>
    <xf numFmtId="0" fontId="0" fillId="25" borderId="0" xfId="0" applyFill="1"/>
    <xf numFmtId="0" fontId="0" fillId="26" borderId="0" xfId="0" applyFill="1"/>
    <xf numFmtId="0" fontId="3" fillId="26" borderId="0" xfId="0" applyFont="1" applyFill="1"/>
    <xf numFmtId="0" fontId="0" fillId="0" borderId="0" xfId="0" applyAlignment="1">
      <alignment vertical="top" wrapText="1"/>
    </xf>
    <xf numFmtId="0" fontId="0" fillId="0" borderId="0" xfId="0" applyAlignment="1">
      <alignment vertical="top"/>
    </xf>
    <xf numFmtId="0" fontId="0" fillId="25" borderId="6" xfId="0" applyFill="1" applyBorder="1" applyAlignment="1">
      <alignment horizontal="center"/>
    </xf>
    <xf numFmtId="0" fontId="0" fillId="25" borderId="7" xfId="0" applyFill="1" applyBorder="1"/>
    <xf numFmtId="0" fontId="0" fillId="26" borderId="7" xfId="0" applyFill="1" applyBorder="1"/>
    <xf numFmtId="0" fontId="0" fillId="14" borderId="0" xfId="0" applyFill="1" applyAlignment="1">
      <alignment horizontal="center"/>
    </xf>
    <xf numFmtId="0" fontId="0" fillId="14" borderId="0" xfId="0" applyFill="1" applyAlignment="1">
      <alignment horizontal="left"/>
    </xf>
    <xf numFmtId="0" fontId="21" fillId="18" borderId="11" xfId="0" applyFont="1" applyFill="1" applyBorder="1" applyAlignment="1">
      <alignment vertical="top" wrapText="1"/>
    </xf>
    <xf numFmtId="0" fontId="21" fillId="18" borderId="75" xfId="0" applyFont="1" applyFill="1" applyBorder="1" applyAlignment="1">
      <alignment vertical="top" wrapText="1"/>
    </xf>
    <xf numFmtId="0" fontId="21" fillId="21" borderId="11" xfId="0" applyFont="1" applyFill="1" applyBorder="1" applyAlignment="1">
      <alignment vertical="top" wrapText="1"/>
    </xf>
    <xf numFmtId="0" fontId="21" fillId="21" borderId="75" xfId="0" applyFont="1" applyFill="1" applyBorder="1" applyAlignment="1">
      <alignment vertical="top" wrapText="1"/>
    </xf>
    <xf numFmtId="0" fontId="21" fillId="23" borderId="75" xfId="0" applyFont="1" applyFill="1" applyBorder="1" applyAlignment="1">
      <alignment vertical="top" wrapText="1"/>
    </xf>
    <xf numFmtId="0" fontId="21" fillId="25" borderId="11" xfId="0" applyFont="1" applyFill="1" applyBorder="1" applyAlignment="1">
      <alignment vertical="top" wrapText="1"/>
    </xf>
    <xf numFmtId="0" fontId="21" fillId="25" borderId="75" xfId="0" applyFont="1" applyFill="1" applyBorder="1" applyAlignment="1">
      <alignment vertical="top" wrapText="1"/>
    </xf>
    <xf numFmtId="0" fontId="0" fillId="30" borderId="4" xfId="0" applyFill="1" applyBorder="1" applyAlignment="1">
      <alignment horizontal="center"/>
    </xf>
    <xf numFmtId="0" fontId="0" fillId="30" borderId="0" xfId="0" applyFill="1"/>
    <xf numFmtId="0" fontId="32" fillId="6" borderId="1" xfId="0" applyFont="1" applyFill="1" applyBorder="1" applyAlignment="1">
      <alignment horizontal="center" wrapText="1"/>
    </xf>
    <xf numFmtId="0" fontId="32" fillId="6" borderId="2" xfId="0" applyFont="1" applyFill="1" applyBorder="1" applyAlignment="1">
      <alignment wrapText="1"/>
    </xf>
    <xf numFmtId="0" fontId="32" fillId="6" borderId="2" xfId="0" applyFont="1" applyFill="1" applyBorder="1" applyAlignment="1">
      <alignment horizontal="left" wrapText="1"/>
    </xf>
    <xf numFmtId="0" fontId="21" fillId="30" borderId="11" xfId="0" applyFont="1" applyFill="1" applyBorder="1" applyAlignment="1">
      <alignment vertical="top" wrapText="1"/>
    </xf>
    <xf numFmtId="0" fontId="21" fillId="30" borderId="21" xfId="0" applyFont="1" applyFill="1" applyBorder="1" applyAlignment="1">
      <alignment vertical="top" wrapText="1"/>
    </xf>
    <xf numFmtId="0" fontId="21" fillId="30" borderId="12" xfId="0" applyFont="1" applyFill="1" applyBorder="1" applyAlignment="1">
      <alignment vertical="top" wrapText="1"/>
    </xf>
    <xf numFmtId="0" fontId="23" fillId="17" borderId="1" xfId="0" applyFont="1" applyFill="1" applyBorder="1" applyAlignment="1" applyProtection="1">
      <alignment horizontal="left" vertical="center"/>
      <protection hidden="1"/>
    </xf>
    <xf numFmtId="0" fontId="21" fillId="0" borderId="23" xfId="0" applyFont="1" applyBorder="1" applyAlignment="1" applyProtection="1">
      <alignment vertical="center" wrapText="1"/>
      <protection hidden="1"/>
    </xf>
    <xf numFmtId="0" fontId="21" fillId="3" borderId="22" xfId="0" applyFont="1" applyFill="1" applyBorder="1" applyAlignment="1" applyProtection="1">
      <alignment vertical="center" wrapText="1"/>
      <protection hidden="1"/>
    </xf>
    <xf numFmtId="0" fontId="21" fillId="3" borderId="4" xfId="0" applyFont="1" applyFill="1" applyBorder="1" applyAlignment="1" applyProtection="1">
      <alignment vertical="center" wrapText="1"/>
      <protection hidden="1"/>
    </xf>
    <xf numFmtId="0" fontId="21" fillId="3" borderId="5" xfId="0" applyFont="1" applyFill="1" applyBorder="1" applyAlignment="1" applyProtection="1">
      <alignment vertical="center" wrapText="1"/>
      <protection hidden="1"/>
    </xf>
    <xf numFmtId="0" fontId="34" fillId="18" borderId="90" xfId="0" applyFont="1" applyFill="1" applyBorder="1" applyAlignment="1" applyProtection="1">
      <alignment horizontal="center"/>
      <protection hidden="1"/>
    </xf>
    <xf numFmtId="0" fontId="34" fillId="18" borderId="93" xfId="0" applyFont="1" applyFill="1" applyBorder="1" applyProtection="1">
      <protection hidden="1"/>
    </xf>
    <xf numFmtId="0" fontId="2" fillId="3" borderId="0" xfId="0" applyFont="1" applyFill="1" applyAlignment="1" applyProtection="1">
      <alignment horizontal="left" indent="1"/>
      <protection hidden="1"/>
    </xf>
    <xf numFmtId="0" fontId="23" fillId="5" borderId="46" xfId="0" applyFont="1" applyFill="1" applyBorder="1" applyAlignment="1" applyProtection="1">
      <alignment horizontal="center" vertical="center" wrapText="1"/>
      <protection hidden="1"/>
    </xf>
    <xf numFmtId="0" fontId="21" fillId="3" borderId="0" xfId="0" applyFont="1" applyFill="1" applyAlignment="1" applyProtection="1">
      <alignment horizontal="left" vertical="center" wrapText="1"/>
      <protection hidden="1"/>
    </xf>
    <xf numFmtId="0" fontId="0" fillId="3" borderId="36" xfId="0" applyFill="1" applyBorder="1" applyProtection="1">
      <protection hidden="1"/>
    </xf>
    <xf numFmtId="0" fontId="23" fillId="3" borderId="36" xfId="0" applyFont="1" applyFill="1" applyBorder="1" applyAlignment="1" applyProtection="1">
      <alignment horizontal="left" vertical="center" wrapText="1"/>
      <protection hidden="1"/>
    </xf>
    <xf numFmtId="0" fontId="21" fillId="3" borderId="36" xfId="0" applyFont="1" applyFill="1" applyBorder="1" applyAlignment="1" applyProtection="1">
      <alignment horizontal="left" vertical="center" wrapText="1"/>
      <protection hidden="1"/>
    </xf>
    <xf numFmtId="0" fontId="21" fillId="3" borderId="36" xfId="0" applyFont="1" applyFill="1" applyBorder="1" applyAlignment="1" applyProtection="1">
      <alignment horizontal="center" vertical="center" wrapText="1"/>
      <protection hidden="1"/>
    </xf>
    <xf numFmtId="0" fontId="27" fillId="3" borderId="0" xfId="0" applyFont="1" applyFill="1" applyProtection="1">
      <protection hidden="1"/>
    </xf>
    <xf numFmtId="0" fontId="24" fillId="3" borderId="0" xfId="0" applyFont="1" applyFill="1" applyAlignment="1" applyProtection="1">
      <alignment horizontal="center" vertical="center" wrapText="1"/>
      <protection hidden="1"/>
    </xf>
    <xf numFmtId="0" fontId="23" fillId="5" borderId="26" xfId="0" applyFont="1" applyFill="1" applyBorder="1" applyAlignment="1" applyProtection="1">
      <alignment horizontal="left" vertical="center" wrapText="1" indent="1"/>
      <protection hidden="1"/>
    </xf>
    <xf numFmtId="0" fontId="36" fillId="5" borderId="47" xfId="0" applyFont="1" applyFill="1" applyBorder="1" applyAlignment="1" applyProtection="1">
      <alignment horizontal="center" vertical="center" wrapText="1"/>
      <protection hidden="1"/>
    </xf>
    <xf numFmtId="0" fontId="23" fillId="3" borderId="0" xfId="0" applyFont="1" applyFill="1" applyAlignment="1" applyProtection="1">
      <alignment horizontal="left" vertical="center" wrapText="1"/>
      <protection hidden="1"/>
    </xf>
    <xf numFmtId="0" fontId="36" fillId="3" borderId="0" xfId="0" applyFont="1" applyFill="1" applyAlignment="1" applyProtection="1">
      <alignment horizontal="left" vertical="center" wrapText="1"/>
      <protection hidden="1"/>
    </xf>
    <xf numFmtId="0" fontId="25" fillId="3" borderId="0" xfId="0" applyFont="1" applyFill="1" applyProtection="1">
      <protection hidden="1"/>
    </xf>
    <xf numFmtId="0" fontId="34" fillId="34" borderId="91" xfId="0" applyFont="1" applyFill="1" applyBorder="1" applyAlignment="1" applyProtection="1">
      <alignment vertical="top"/>
      <protection hidden="1"/>
    </xf>
    <xf numFmtId="0" fontId="34" fillId="34" borderId="92" xfId="0" applyFont="1" applyFill="1" applyBorder="1" applyAlignment="1" applyProtection="1">
      <alignment vertical="top"/>
      <protection hidden="1"/>
    </xf>
    <xf numFmtId="0" fontId="5" fillId="16" borderId="121" xfId="0" applyFont="1" applyFill="1" applyBorder="1" applyAlignment="1" applyProtection="1">
      <alignment horizontal="center"/>
      <protection hidden="1"/>
    </xf>
    <xf numFmtId="0" fontId="5" fillId="35" borderId="122" xfId="0" applyFont="1" applyFill="1" applyBorder="1" applyAlignment="1" applyProtection="1">
      <alignment vertical="top"/>
      <protection hidden="1"/>
    </xf>
    <xf numFmtId="0" fontId="5" fillId="35" borderId="123" xfId="0" applyFont="1" applyFill="1" applyBorder="1" applyAlignment="1" applyProtection="1">
      <alignment vertical="top"/>
      <protection hidden="1"/>
    </xf>
    <xf numFmtId="0" fontId="5" fillId="16" borderId="124" xfId="0" applyFont="1" applyFill="1" applyBorder="1" applyProtection="1">
      <protection hidden="1"/>
    </xf>
    <xf numFmtId="0" fontId="53" fillId="7" borderId="51" xfId="0" applyFont="1" applyFill="1" applyBorder="1" applyProtection="1">
      <protection hidden="1"/>
    </xf>
    <xf numFmtId="0" fontId="5" fillId="3" borderId="0" xfId="0" applyFont="1" applyFill="1" applyAlignment="1" applyProtection="1">
      <alignment vertical="center"/>
      <protection hidden="1"/>
    </xf>
    <xf numFmtId="0" fontId="5" fillId="3" borderId="0" xfId="0" applyFont="1" applyFill="1" applyAlignment="1" applyProtection="1">
      <alignment vertical="top"/>
      <protection hidden="1"/>
    </xf>
    <xf numFmtId="0" fontId="5" fillId="47" borderId="131" xfId="0" applyFont="1" applyFill="1" applyBorder="1" applyProtection="1">
      <protection hidden="1"/>
    </xf>
    <xf numFmtId="0" fontId="58" fillId="3" borderId="0" xfId="0" applyFont="1" applyFill="1" applyProtection="1">
      <protection hidden="1"/>
    </xf>
    <xf numFmtId="0" fontId="59" fillId="3" borderId="0" xfId="0" applyFont="1" applyFill="1" applyProtection="1">
      <protection hidden="1"/>
    </xf>
    <xf numFmtId="0" fontId="54" fillId="3" borderId="0" xfId="0" applyFont="1" applyFill="1" applyAlignment="1" applyProtection="1">
      <alignment horizontal="center"/>
      <protection hidden="1"/>
    </xf>
    <xf numFmtId="0" fontId="61" fillId="3" borderId="0" xfId="0" applyFont="1" applyFill="1" applyProtection="1">
      <protection hidden="1"/>
    </xf>
    <xf numFmtId="0" fontId="0" fillId="0" borderId="1" xfId="0" applyBorder="1" applyAlignment="1">
      <alignment vertical="top" wrapText="1"/>
    </xf>
    <xf numFmtId="0" fontId="0" fillId="0" borderId="2" xfId="0" applyBorder="1" applyAlignment="1">
      <alignment vertical="top" wrapText="1"/>
    </xf>
    <xf numFmtId="0" fontId="0" fillId="0" borderId="3" xfId="0" applyBorder="1" applyAlignment="1">
      <alignment vertical="top" wrapText="1"/>
    </xf>
    <xf numFmtId="0" fontId="0" fillId="14" borderId="0" xfId="0" applyFill="1" applyAlignment="1">
      <alignment vertical="top" wrapText="1"/>
    </xf>
    <xf numFmtId="0" fontId="0" fillId="0" borderId="4" xfId="0" applyBorder="1" applyAlignment="1">
      <alignment vertical="top" wrapText="1"/>
    </xf>
    <xf numFmtId="0" fontId="0" fillId="0" borderId="5" xfId="0" applyBorder="1" applyAlignment="1">
      <alignment vertical="top" wrapText="1"/>
    </xf>
    <xf numFmtId="0" fontId="37" fillId="0" borderId="0" xfId="0" applyFont="1" applyAlignment="1">
      <alignment vertical="top" wrapText="1"/>
    </xf>
    <xf numFmtId="0" fontId="0" fillId="0" borderId="5" xfId="0" applyBorder="1" applyAlignment="1">
      <alignment vertical="top"/>
    </xf>
    <xf numFmtId="0" fontId="0" fillId="0" borderId="0" xfId="0" quotePrefix="1" applyAlignment="1">
      <alignment horizontal="center" vertical="top"/>
    </xf>
    <xf numFmtId="0" fontId="0" fillId="0" borderId="0" xfId="0" quotePrefix="1" applyAlignment="1">
      <alignment horizontal="left" vertical="top" wrapText="1"/>
    </xf>
    <xf numFmtId="16" fontId="0" fillId="0" borderId="0" xfId="0" quotePrefix="1" applyNumberFormat="1" applyAlignment="1">
      <alignment horizontal="left" vertical="top" wrapText="1"/>
    </xf>
    <xf numFmtId="0" fontId="0" fillId="0" borderId="0" xfId="0" applyAlignment="1">
      <alignment horizontal="left" vertical="top" wrapText="1"/>
    </xf>
    <xf numFmtId="0" fontId="0" fillId="0" borderId="0" xfId="0" quotePrefix="1" applyAlignment="1">
      <alignment horizontal="center" vertical="top" wrapText="1"/>
    </xf>
    <xf numFmtId="0" fontId="5" fillId="0" borderId="0" xfId="0" quotePrefix="1" applyFont="1" applyAlignment="1">
      <alignment horizontal="left" vertical="top" wrapText="1"/>
    </xf>
    <xf numFmtId="0" fontId="0" fillId="0" borderId="6" xfId="0" applyBorder="1" applyAlignment="1">
      <alignment vertical="top" wrapText="1"/>
    </xf>
    <xf numFmtId="0" fontId="0" fillId="0" borderId="7" xfId="0" applyBorder="1" applyAlignment="1">
      <alignment vertical="top" wrapText="1"/>
    </xf>
    <xf numFmtId="0" fontId="0" fillId="0" borderId="8" xfId="0" applyBorder="1" applyAlignment="1">
      <alignment vertical="top" wrapText="1"/>
    </xf>
    <xf numFmtId="0" fontId="3" fillId="0" borderId="4" xfId="0" applyFont="1" applyBorder="1" applyAlignment="1">
      <alignment vertical="top"/>
    </xf>
    <xf numFmtId="0" fontId="3" fillId="0" borderId="5" xfId="0" applyFont="1" applyBorder="1" applyAlignment="1">
      <alignment vertical="top"/>
    </xf>
    <xf numFmtId="0" fontId="3" fillId="14" borderId="0" xfId="0" applyFont="1" applyFill="1" applyAlignment="1">
      <alignment vertical="top"/>
    </xf>
    <xf numFmtId="0" fontId="3" fillId="0" borderId="0" xfId="0" applyFont="1" applyAlignment="1">
      <alignment vertical="top"/>
    </xf>
    <xf numFmtId="0" fontId="0" fillId="0" borderId="4" xfId="0" applyBorder="1" applyAlignment="1">
      <alignment vertical="top"/>
    </xf>
    <xf numFmtId="0" fontId="0" fillId="48" borderId="0" xfId="0" applyFill="1" applyAlignment="1">
      <alignment vertical="top"/>
    </xf>
    <xf numFmtId="0" fontId="0" fillId="14" borderId="0" xfId="0" applyFill="1" applyAlignment="1">
      <alignment vertical="top"/>
    </xf>
    <xf numFmtId="0" fontId="0" fillId="0" borderId="5" xfId="0" applyBorder="1" applyAlignment="1">
      <alignment horizontal="left" vertical="top" wrapText="1"/>
    </xf>
    <xf numFmtId="0" fontId="0" fillId="14" borderId="0" xfId="0" applyFill="1" applyAlignment="1">
      <alignment horizontal="left" vertical="top" wrapText="1"/>
    </xf>
    <xf numFmtId="0" fontId="0" fillId="50" borderId="0" xfId="0" applyFill="1" applyAlignment="1">
      <alignment horizontal="left" vertical="top" wrapText="1"/>
    </xf>
    <xf numFmtId="0" fontId="2" fillId="0" borderId="0" xfId="0" applyFont="1" applyAlignment="1">
      <alignment vertical="top" wrapText="1"/>
    </xf>
    <xf numFmtId="0" fontId="5" fillId="0" borderId="0" xfId="0" applyFont="1" applyAlignment="1">
      <alignment vertical="top" wrapText="1"/>
    </xf>
    <xf numFmtId="0" fontId="0" fillId="0" borderId="126" xfId="0" applyBorder="1" applyAlignment="1" applyProtection="1">
      <alignment vertical="top" wrapText="1"/>
      <protection locked="0"/>
    </xf>
    <xf numFmtId="0" fontId="0" fillId="0" borderId="128" xfId="0" applyBorder="1" applyAlignment="1">
      <alignment vertical="top" wrapText="1"/>
    </xf>
    <xf numFmtId="0" fontId="0" fillId="0" borderId="132" xfId="0" applyBorder="1" applyAlignment="1" applyProtection="1">
      <alignment vertical="top" wrapText="1"/>
      <protection locked="0"/>
    </xf>
    <xf numFmtId="0" fontId="0" fillId="0" borderId="0" xfId="0" applyAlignment="1">
      <alignment vertical="center" wrapText="1"/>
    </xf>
    <xf numFmtId="0" fontId="0" fillId="0" borderId="128" xfId="0" applyBorder="1" applyAlignment="1">
      <alignment vertical="top"/>
    </xf>
    <xf numFmtId="0" fontId="0" fillId="0" borderId="0" xfId="0" applyAlignment="1">
      <alignment horizontal="left" vertical="top" wrapText="1" indent="2"/>
    </xf>
    <xf numFmtId="0" fontId="0" fillId="0" borderId="133" xfId="0" applyBorder="1" applyAlignment="1">
      <alignment vertical="top" wrapText="1"/>
    </xf>
    <xf numFmtId="0" fontId="0" fillId="0" borderId="0" xfId="0" applyAlignment="1">
      <alignment horizontal="left" vertical="top"/>
    </xf>
    <xf numFmtId="0" fontId="0" fillId="0" borderId="0" xfId="0" applyAlignment="1">
      <alignment horizontal="center" vertical="top"/>
    </xf>
    <xf numFmtId="0" fontId="0" fillId="0" borderId="0" xfId="0" applyAlignment="1">
      <alignment horizontal="center" vertical="top" wrapText="1"/>
    </xf>
    <xf numFmtId="0" fontId="3" fillId="0" borderId="0" xfId="0" applyFont="1" applyAlignment="1">
      <alignment vertical="top" wrapText="1"/>
    </xf>
    <xf numFmtId="0" fontId="3" fillId="0" borderId="0" xfId="0" quotePrefix="1" applyFont="1" applyAlignment="1">
      <alignment horizontal="center" vertical="top"/>
    </xf>
    <xf numFmtId="16" fontId="0" fillId="0" borderId="0" xfId="0" quotePrefix="1" applyNumberFormat="1" applyAlignment="1">
      <alignment horizontal="center" vertical="top" wrapText="1"/>
    </xf>
    <xf numFmtId="0" fontId="0" fillId="51" borderId="0" xfId="0" applyFill="1" applyAlignment="1">
      <alignment horizontal="left" vertical="top" wrapText="1"/>
    </xf>
    <xf numFmtId="0" fontId="21" fillId="3" borderId="136" xfId="0" applyFont="1" applyFill="1" applyBorder="1" applyAlignment="1" applyProtection="1">
      <alignment horizontal="left" vertical="center" wrapText="1"/>
      <protection hidden="1"/>
    </xf>
    <xf numFmtId="0" fontId="21" fillId="3" borderId="136" xfId="0" applyFont="1" applyFill="1" applyBorder="1" applyAlignment="1" applyProtection="1">
      <alignment vertical="center" wrapText="1"/>
      <protection hidden="1"/>
    </xf>
    <xf numFmtId="0" fontId="54" fillId="54" borderId="128" xfId="0" applyFont="1" applyFill="1" applyBorder="1" applyAlignment="1" applyProtection="1">
      <alignment horizontal="center"/>
      <protection hidden="1"/>
    </xf>
    <xf numFmtId="0" fontId="54" fillId="55" borderId="127" xfId="0" applyFont="1" applyFill="1" applyBorder="1" applyAlignment="1" applyProtection="1">
      <alignment horizontal="left" vertical="top"/>
      <protection hidden="1"/>
    </xf>
    <xf numFmtId="0" fontId="54" fillId="55" borderId="128" xfId="0" applyFont="1" applyFill="1" applyBorder="1" applyAlignment="1" applyProtection="1">
      <alignment horizontal="center"/>
      <protection hidden="1"/>
    </xf>
    <xf numFmtId="0" fontId="54" fillId="53" borderId="128" xfId="0" applyFont="1" applyFill="1" applyBorder="1" applyAlignment="1" applyProtection="1">
      <alignment horizontal="center"/>
      <protection hidden="1"/>
    </xf>
    <xf numFmtId="0" fontId="71" fillId="52" borderId="127" xfId="0" applyFont="1" applyFill="1" applyBorder="1" applyAlignment="1" applyProtection="1">
      <alignment vertical="top"/>
      <protection hidden="1"/>
    </xf>
    <xf numFmtId="0" fontId="71" fillId="52" borderId="128" xfId="0" applyFont="1" applyFill="1" applyBorder="1" applyProtection="1">
      <protection hidden="1"/>
    </xf>
    <xf numFmtId="0" fontId="74" fillId="56" borderId="137" xfId="0" applyFont="1" applyFill="1" applyBorder="1" applyAlignment="1" applyProtection="1">
      <alignment horizontal="left" vertical="top"/>
      <protection hidden="1"/>
    </xf>
    <xf numFmtId="0" fontId="74" fillId="56" borderId="138" xfId="0" applyFont="1" applyFill="1" applyBorder="1" applyProtection="1">
      <protection hidden="1"/>
    </xf>
    <xf numFmtId="0" fontId="75" fillId="56" borderId="138" xfId="1" applyFont="1" applyFill="1" applyBorder="1" applyAlignment="1" applyProtection="1">
      <alignment vertical="center" wrapText="1"/>
      <protection hidden="1"/>
    </xf>
    <xf numFmtId="0" fontId="76" fillId="56" borderId="139" xfId="1" applyFont="1" applyFill="1" applyBorder="1" applyAlignment="1" applyProtection="1">
      <alignment horizontal="center" vertical="center"/>
      <protection hidden="1"/>
    </xf>
    <xf numFmtId="0" fontId="8" fillId="57" borderId="0" xfId="0" applyFont="1" applyFill="1" applyProtection="1">
      <protection hidden="1"/>
    </xf>
    <xf numFmtId="0" fontId="25" fillId="57" borderId="0" xfId="0" applyFont="1" applyFill="1" applyAlignment="1" applyProtection="1">
      <alignment vertical="center"/>
      <protection hidden="1"/>
    </xf>
    <xf numFmtId="0" fontId="0" fillId="57" borderId="0" xfId="0" applyFill="1" applyProtection="1">
      <protection hidden="1"/>
    </xf>
    <xf numFmtId="0" fontId="0" fillId="58" borderId="0" xfId="0" applyFill="1" applyAlignment="1">
      <alignment horizontal="left" vertical="top" wrapText="1"/>
    </xf>
    <xf numFmtId="0" fontId="78" fillId="3" borderId="0" xfId="0" applyFont="1" applyFill="1" applyAlignment="1" applyProtection="1">
      <alignment horizontal="left"/>
      <protection hidden="1"/>
    </xf>
    <xf numFmtId="0" fontId="53" fillId="7" borderId="141" xfId="0" applyFont="1" applyFill="1" applyBorder="1" applyAlignment="1" applyProtection="1">
      <alignment horizontal="center"/>
      <protection hidden="1"/>
    </xf>
    <xf numFmtId="0" fontId="53" fillId="45" borderId="142" xfId="0" applyFont="1" applyFill="1" applyBorder="1" applyAlignment="1" applyProtection="1">
      <alignment vertical="top"/>
      <protection hidden="1"/>
    </xf>
    <xf numFmtId="0" fontId="53" fillId="45" borderId="144" xfId="0" applyFont="1" applyFill="1" applyBorder="1" applyAlignment="1" applyProtection="1">
      <alignment vertical="top"/>
      <protection hidden="1"/>
    </xf>
    <xf numFmtId="0" fontId="53" fillId="8" borderId="145" xfId="0" applyFont="1" applyFill="1" applyBorder="1" applyProtection="1">
      <protection hidden="1"/>
    </xf>
    <xf numFmtId="0" fontId="79" fillId="47" borderId="131" xfId="1" applyFont="1" applyFill="1" applyBorder="1" applyAlignment="1" applyProtection="1">
      <alignment vertical="center" wrapText="1"/>
      <protection hidden="1"/>
    </xf>
    <xf numFmtId="0" fontId="83" fillId="47" borderId="125" xfId="1" applyFont="1" applyFill="1" applyBorder="1" applyAlignment="1" applyProtection="1">
      <alignment horizontal="center" vertical="center"/>
      <protection hidden="1"/>
    </xf>
    <xf numFmtId="0" fontId="5" fillId="0" borderId="0" xfId="0" applyFont="1" applyProtection="1">
      <protection hidden="1"/>
    </xf>
    <xf numFmtId="0" fontId="36" fillId="5" borderId="77" xfId="0" applyFont="1" applyFill="1" applyBorder="1" applyAlignment="1" applyProtection="1">
      <alignment horizontal="center" vertical="center" wrapText="1"/>
      <protection hidden="1"/>
    </xf>
    <xf numFmtId="0" fontId="24" fillId="44" borderId="98" xfId="0" applyFont="1" applyFill="1" applyBorder="1" applyAlignment="1" applyProtection="1">
      <alignment horizontal="left" vertical="center" wrapText="1" indent="1"/>
      <protection hidden="1"/>
    </xf>
    <xf numFmtId="0" fontId="24" fillId="44" borderId="102" xfId="0" applyFont="1" applyFill="1" applyBorder="1" applyAlignment="1" applyProtection="1">
      <alignment horizontal="left" vertical="center" wrapText="1" indent="1"/>
      <protection hidden="1"/>
    </xf>
    <xf numFmtId="0" fontId="24" fillId="44" borderId="106" xfId="0" applyFont="1" applyFill="1" applyBorder="1" applyAlignment="1" applyProtection="1">
      <alignment horizontal="left" vertical="center" wrapText="1" indent="1"/>
      <protection hidden="1"/>
    </xf>
    <xf numFmtId="0" fontId="0" fillId="44" borderId="119" xfId="0" applyFill="1" applyBorder="1" applyProtection="1">
      <protection hidden="1"/>
    </xf>
    <xf numFmtId="0" fontId="0" fillId="44" borderId="99" xfId="0" applyFill="1" applyBorder="1" applyProtection="1">
      <protection hidden="1"/>
    </xf>
    <xf numFmtId="0" fontId="0" fillId="44" borderId="100" xfId="0" applyFill="1" applyBorder="1" applyProtection="1">
      <protection hidden="1"/>
    </xf>
    <xf numFmtId="0" fontId="0" fillId="44" borderId="103" xfId="0" applyFill="1" applyBorder="1" applyProtection="1">
      <protection hidden="1"/>
    </xf>
    <xf numFmtId="0" fontId="0" fillId="44" borderId="104" xfId="0" applyFill="1" applyBorder="1" applyProtection="1">
      <protection hidden="1"/>
    </xf>
    <xf numFmtId="0" fontId="0" fillId="44" borderId="105" xfId="0" applyFill="1" applyBorder="1" applyProtection="1">
      <protection hidden="1"/>
    </xf>
    <xf numFmtId="0" fontId="0" fillId="44" borderId="107" xfId="0" applyFill="1" applyBorder="1" applyProtection="1">
      <protection hidden="1"/>
    </xf>
    <xf numFmtId="0" fontId="0" fillId="44" borderId="96" xfId="0" applyFill="1" applyBorder="1" applyProtection="1">
      <protection hidden="1"/>
    </xf>
    <xf numFmtId="0" fontId="0" fillId="44" borderId="98" xfId="0" applyFill="1" applyBorder="1" applyProtection="1">
      <protection hidden="1"/>
    </xf>
    <xf numFmtId="0" fontId="0" fillId="44" borderId="102" xfId="0" applyFill="1" applyBorder="1" applyProtection="1">
      <protection hidden="1"/>
    </xf>
    <xf numFmtId="0" fontId="0" fillId="44" borderId="106" xfId="0" applyFill="1" applyBorder="1" applyProtection="1">
      <protection hidden="1"/>
    </xf>
    <xf numFmtId="0" fontId="36" fillId="5" borderId="46" xfId="0" applyFont="1" applyFill="1" applyBorder="1" applyAlignment="1" applyProtection="1">
      <alignment horizontal="center" vertical="center" wrapText="1"/>
      <protection hidden="1"/>
    </xf>
    <xf numFmtId="0" fontId="21" fillId="5" borderId="18" xfId="0" applyFont="1" applyFill="1" applyBorder="1" applyAlignment="1" applyProtection="1">
      <alignment horizontal="center" vertical="center" wrapText="1"/>
      <protection hidden="1"/>
    </xf>
    <xf numFmtId="0" fontId="21" fillId="5" borderId="35" xfId="0" applyFont="1" applyFill="1" applyBorder="1" applyAlignment="1" applyProtection="1">
      <alignment horizontal="center" vertical="center" wrapText="1"/>
      <protection hidden="1"/>
    </xf>
    <xf numFmtId="0" fontId="0" fillId="44" borderId="116" xfId="0" applyFill="1" applyBorder="1" applyProtection="1">
      <protection hidden="1"/>
    </xf>
    <xf numFmtId="0" fontId="24" fillId="44" borderId="115" xfId="0" applyFont="1" applyFill="1" applyBorder="1" applyAlignment="1" applyProtection="1">
      <alignment horizontal="center" vertical="center" wrapText="1"/>
      <protection hidden="1"/>
    </xf>
    <xf numFmtId="0" fontId="24" fillId="44" borderId="116" xfId="0" applyFont="1" applyFill="1" applyBorder="1" applyAlignment="1" applyProtection="1">
      <alignment horizontal="center" vertical="center" wrapText="1"/>
      <protection hidden="1"/>
    </xf>
    <xf numFmtId="0" fontId="25" fillId="57" borderId="0" xfId="0" applyFont="1" applyFill="1" applyAlignment="1" applyProtection="1">
      <alignment horizontal="left"/>
      <protection hidden="1"/>
    </xf>
    <xf numFmtId="0" fontId="33" fillId="57" borderId="0" xfId="0" applyFont="1" applyFill="1" applyProtection="1">
      <protection hidden="1"/>
    </xf>
    <xf numFmtId="0" fontId="8" fillId="41" borderId="0" xfId="0" applyFont="1" applyFill="1" applyProtection="1">
      <protection hidden="1"/>
    </xf>
    <xf numFmtId="0" fontId="25" fillId="41" borderId="0" xfId="0" applyFont="1" applyFill="1" applyProtection="1">
      <protection hidden="1"/>
    </xf>
    <xf numFmtId="0" fontId="25" fillId="41" borderId="0" xfId="0" applyFont="1" applyFill="1" applyAlignment="1" applyProtection="1">
      <alignment vertical="center"/>
      <protection hidden="1"/>
    </xf>
    <xf numFmtId="0" fontId="25" fillId="41" borderId="0" xfId="0" applyFont="1" applyFill="1" applyAlignment="1" applyProtection="1">
      <alignment horizontal="left" vertical="center" indent="20"/>
      <protection hidden="1"/>
    </xf>
    <xf numFmtId="0" fontId="0" fillId="41" borderId="0" xfId="0" applyFill="1" applyProtection="1">
      <protection hidden="1"/>
    </xf>
    <xf numFmtId="0" fontId="8" fillId="37" borderId="0" xfId="0" applyFont="1" applyFill="1" applyProtection="1">
      <protection hidden="1"/>
    </xf>
    <xf numFmtId="0" fontId="25" fillId="37" borderId="0" xfId="0" applyFont="1" applyFill="1" applyProtection="1">
      <protection hidden="1"/>
    </xf>
    <xf numFmtId="0" fontId="25" fillId="37" borderId="0" xfId="0" applyFont="1" applyFill="1" applyAlignment="1" applyProtection="1">
      <alignment vertical="center"/>
      <protection hidden="1"/>
    </xf>
    <xf numFmtId="0" fontId="25" fillId="37" borderId="0" xfId="0" applyFont="1" applyFill="1" applyAlignment="1" applyProtection="1">
      <alignment horizontal="left" vertical="center" indent="20"/>
      <protection hidden="1"/>
    </xf>
    <xf numFmtId="0" fontId="0" fillId="37" borderId="0" xfId="0" applyFill="1" applyProtection="1">
      <protection hidden="1"/>
    </xf>
    <xf numFmtId="0" fontId="8" fillId="36" borderId="0" xfId="0" applyFont="1" applyFill="1" applyProtection="1">
      <protection hidden="1"/>
    </xf>
    <xf numFmtId="0" fontId="25" fillId="36" borderId="0" xfId="0" applyFont="1" applyFill="1" applyProtection="1">
      <protection hidden="1"/>
    </xf>
    <xf numFmtId="0" fontId="25" fillId="36" borderId="0" xfId="0" applyFont="1" applyFill="1" applyAlignment="1" applyProtection="1">
      <alignment vertical="center"/>
      <protection hidden="1"/>
    </xf>
    <xf numFmtId="0" fontId="25" fillId="36" borderId="0" xfId="0" applyFont="1" applyFill="1" applyAlignment="1" applyProtection="1">
      <alignment horizontal="left" vertical="center" indent="20"/>
      <protection hidden="1"/>
    </xf>
    <xf numFmtId="0" fontId="0" fillId="36" borderId="0" xfId="0" applyFill="1" applyProtection="1">
      <protection hidden="1"/>
    </xf>
    <xf numFmtId="0" fontId="8" fillId="39" borderId="0" xfId="0" applyFont="1" applyFill="1" applyProtection="1">
      <protection hidden="1"/>
    </xf>
    <xf numFmtId="0" fontId="25" fillId="39" borderId="0" xfId="0" applyFont="1" applyFill="1" applyProtection="1">
      <protection hidden="1"/>
    </xf>
    <xf numFmtId="0" fontId="25" fillId="39" borderId="0" xfId="0" applyFont="1" applyFill="1" applyAlignment="1" applyProtection="1">
      <alignment vertical="center"/>
      <protection hidden="1"/>
    </xf>
    <xf numFmtId="0" fontId="25" fillId="39" borderId="0" xfId="0" applyFont="1" applyFill="1" applyAlignment="1" applyProtection="1">
      <alignment horizontal="left" vertical="center" indent="20"/>
      <protection hidden="1"/>
    </xf>
    <xf numFmtId="0" fontId="0" fillId="39" borderId="0" xfId="0" applyFill="1" applyProtection="1">
      <protection hidden="1"/>
    </xf>
    <xf numFmtId="0" fontId="33" fillId="39" borderId="0" xfId="0" applyFont="1" applyFill="1" applyProtection="1">
      <protection hidden="1"/>
    </xf>
    <xf numFmtId="0" fontId="8" fillId="43" borderId="0" xfId="0" applyFont="1" applyFill="1" applyProtection="1">
      <protection hidden="1"/>
    </xf>
    <xf numFmtId="0" fontId="25" fillId="43" borderId="0" xfId="0" applyFont="1" applyFill="1" applyProtection="1">
      <protection hidden="1"/>
    </xf>
    <xf numFmtId="0" fontId="25" fillId="43" borderId="0" xfId="0" applyFont="1" applyFill="1" applyAlignment="1" applyProtection="1">
      <alignment vertical="center"/>
      <protection hidden="1"/>
    </xf>
    <xf numFmtId="0" fontId="25" fillId="43" borderId="0" xfId="0" applyFont="1" applyFill="1" applyAlignment="1" applyProtection="1">
      <alignment horizontal="left" vertical="center" indent="20"/>
      <protection hidden="1"/>
    </xf>
    <xf numFmtId="0" fontId="0" fillId="43" borderId="0" xfId="0" applyFill="1" applyProtection="1">
      <protection hidden="1"/>
    </xf>
    <xf numFmtId="0" fontId="53" fillId="45" borderId="142" xfId="0" applyFont="1" applyFill="1" applyBorder="1" applyAlignment="1" applyProtection="1">
      <alignment horizontal="left" vertical="top"/>
      <protection hidden="1"/>
    </xf>
    <xf numFmtId="0" fontId="36" fillId="5" borderId="3" xfId="0" applyFont="1" applyFill="1" applyBorder="1" applyAlignment="1" applyProtection="1">
      <alignment horizontal="center" vertical="center" wrapText="1"/>
      <protection hidden="1"/>
    </xf>
    <xf numFmtId="0" fontId="62" fillId="41" borderId="0" xfId="0" applyFont="1" applyFill="1" applyAlignment="1" applyProtection="1">
      <alignment horizontal="left" vertical="center" wrapText="1" indent="1"/>
      <protection hidden="1"/>
    </xf>
    <xf numFmtId="0" fontId="82" fillId="41" borderId="0" xfId="1" applyFont="1" applyFill="1" applyBorder="1" applyAlignment="1" applyProtection="1">
      <alignment horizontal="center"/>
      <protection hidden="1"/>
    </xf>
    <xf numFmtId="0" fontId="69" fillId="41" borderId="0" xfId="0" applyFont="1" applyFill="1" applyAlignment="1" applyProtection="1">
      <alignment horizontal="left" vertical="center" indent="2"/>
      <protection hidden="1"/>
    </xf>
    <xf numFmtId="0" fontId="57" fillId="41" borderId="0" xfId="1" applyFont="1" applyFill="1" applyBorder="1" applyAlignment="1" applyProtection="1">
      <alignment horizontal="center" vertical="center"/>
      <protection hidden="1"/>
    </xf>
    <xf numFmtId="0" fontId="82" fillId="41" borderId="0" xfId="1" applyFont="1" applyFill="1" applyBorder="1" applyAlignment="1" applyProtection="1">
      <alignment horizontal="center" vertical="center"/>
      <protection hidden="1"/>
    </xf>
    <xf numFmtId="0" fontId="57" fillId="41" borderId="0" xfId="1" applyFont="1" applyFill="1" applyBorder="1" applyAlignment="1" applyProtection="1">
      <alignment vertical="center"/>
      <protection hidden="1"/>
    </xf>
    <xf numFmtId="0" fontId="5" fillId="8" borderId="141" xfId="0" applyFont="1" applyFill="1" applyBorder="1" applyProtection="1">
      <protection hidden="1"/>
    </xf>
    <xf numFmtId="0" fontId="56" fillId="41" borderId="141" xfId="0" applyFont="1" applyFill="1" applyBorder="1" applyAlignment="1" applyProtection="1">
      <alignment horizontal="left" vertical="center" wrapText="1" indent="1"/>
      <protection hidden="1"/>
    </xf>
    <xf numFmtId="0" fontId="5" fillId="40" borderId="142" xfId="0" applyFont="1" applyFill="1" applyBorder="1" applyAlignment="1" applyProtection="1">
      <alignment vertical="top"/>
      <protection hidden="1"/>
    </xf>
    <xf numFmtId="0" fontId="5" fillId="40" borderId="144" xfId="0" applyFont="1" applyFill="1" applyBorder="1" applyAlignment="1" applyProtection="1">
      <alignment vertical="top"/>
      <protection hidden="1"/>
    </xf>
    <xf numFmtId="0" fontId="5" fillId="12" borderId="145" xfId="0" applyFont="1" applyFill="1" applyBorder="1" applyProtection="1">
      <protection hidden="1"/>
    </xf>
    <xf numFmtId="0" fontId="69" fillId="41" borderId="145" xfId="0" applyFont="1" applyFill="1" applyBorder="1" applyAlignment="1" applyProtection="1">
      <alignment horizontal="left" vertical="center" indent="2"/>
      <protection hidden="1"/>
    </xf>
    <xf numFmtId="0" fontId="57" fillId="41" borderId="145" xfId="1" applyFont="1" applyFill="1" applyBorder="1" applyAlignment="1" applyProtection="1">
      <alignment horizontal="center" vertical="center"/>
      <protection hidden="1"/>
    </xf>
    <xf numFmtId="0" fontId="81" fillId="46" borderId="0" xfId="1" applyFont="1" applyFill="1" applyBorder="1" applyAlignment="1" applyProtection="1">
      <alignment horizontal="center" vertical="center"/>
      <protection hidden="1"/>
    </xf>
    <xf numFmtId="0" fontId="82" fillId="41" borderId="149" xfId="1" applyFont="1" applyFill="1" applyBorder="1" applyAlignment="1" applyProtection="1">
      <alignment horizontal="center"/>
      <protection hidden="1"/>
    </xf>
    <xf numFmtId="0" fontId="57" fillId="41" borderId="149" xfId="1" applyFont="1" applyFill="1" applyBorder="1" applyAlignment="1" applyProtection="1">
      <alignment horizontal="center" vertical="center"/>
      <protection hidden="1"/>
    </xf>
    <xf numFmtId="0" fontId="82" fillId="41" borderId="149" xfId="1" applyFont="1" applyFill="1" applyBorder="1" applyAlignment="1" applyProtection="1">
      <alignment horizontal="center" vertical="center"/>
      <protection hidden="1"/>
    </xf>
    <xf numFmtId="0" fontId="57" fillId="41" borderId="149" xfId="1" applyFont="1" applyFill="1" applyBorder="1" applyAlignment="1" applyProtection="1">
      <alignment vertical="center"/>
      <protection hidden="1"/>
    </xf>
    <xf numFmtId="0" fontId="69" fillId="41" borderId="0" xfId="0" applyFont="1" applyFill="1" applyAlignment="1" applyProtection="1">
      <alignment horizontal="left" vertical="center"/>
      <protection hidden="1"/>
    </xf>
    <xf numFmtId="0" fontId="69" fillId="41" borderId="149" xfId="0" applyFont="1" applyFill="1" applyBorder="1" applyAlignment="1" applyProtection="1">
      <alignment horizontal="left" vertical="center"/>
      <protection hidden="1"/>
    </xf>
    <xf numFmtId="0" fontId="57" fillId="41" borderId="150" xfId="1" applyFont="1" applyFill="1" applyBorder="1" applyAlignment="1" applyProtection="1">
      <alignment horizontal="center" vertical="center"/>
      <protection hidden="1"/>
    </xf>
    <xf numFmtId="0" fontId="4" fillId="3" borderId="0" xfId="0" applyFont="1" applyFill="1" applyAlignment="1" applyProtection="1">
      <alignment wrapText="1"/>
      <protection hidden="1"/>
    </xf>
    <xf numFmtId="0" fontId="34" fillId="18" borderId="0" xfId="0" applyFont="1" applyFill="1" applyProtection="1">
      <protection hidden="1"/>
    </xf>
    <xf numFmtId="0" fontId="57" fillId="41" borderId="151" xfId="1" applyFont="1" applyFill="1" applyBorder="1" applyAlignment="1" applyProtection="1">
      <alignment horizontal="center" vertical="center"/>
      <protection hidden="1"/>
    </xf>
    <xf numFmtId="0" fontId="57" fillId="41" borderId="152" xfId="1" applyFont="1" applyFill="1" applyBorder="1" applyAlignment="1" applyProtection="1">
      <alignment horizontal="center" vertical="center"/>
      <protection hidden="1"/>
    </xf>
    <xf numFmtId="0" fontId="44" fillId="37" borderId="93" xfId="0" applyFont="1" applyFill="1" applyBorder="1" applyAlignment="1" applyProtection="1">
      <alignment horizontal="left" vertical="center" indent="2"/>
      <protection hidden="1"/>
    </xf>
    <xf numFmtId="0" fontId="45" fillId="37" borderId="155" xfId="1" applyFont="1" applyFill="1" applyBorder="1" applyAlignment="1" applyProtection="1">
      <alignment horizontal="center" vertical="center"/>
      <protection hidden="1"/>
    </xf>
    <xf numFmtId="0" fontId="57" fillId="14" borderId="154" xfId="1" applyFont="1" applyFill="1" applyBorder="1" applyAlignment="1" applyProtection="1">
      <alignment horizontal="center" vertical="center"/>
      <protection hidden="1"/>
    </xf>
    <xf numFmtId="0" fontId="57" fillId="14" borderId="153" xfId="1" applyFont="1" applyFill="1" applyBorder="1" applyAlignment="1" applyProtection="1">
      <alignment horizontal="center" vertical="center"/>
      <protection hidden="1"/>
    </xf>
    <xf numFmtId="0" fontId="26" fillId="3" borderId="0" xfId="0" applyFont="1" applyFill="1" applyAlignment="1" applyProtection="1">
      <alignment horizontal="center" wrapText="1"/>
      <protection hidden="1"/>
    </xf>
    <xf numFmtId="0" fontId="5" fillId="46" borderId="0" xfId="0" applyFont="1" applyFill="1" applyAlignment="1" applyProtection="1">
      <alignment horizontal="center"/>
      <protection hidden="1"/>
    </xf>
    <xf numFmtId="0" fontId="0" fillId="46" borderId="0" xfId="0" applyFill="1" applyAlignment="1" applyProtection="1">
      <alignment horizontal="center"/>
      <protection hidden="1"/>
    </xf>
    <xf numFmtId="0" fontId="80" fillId="46" borderId="0" xfId="0" applyFont="1" applyFill="1" applyAlignment="1" applyProtection="1">
      <alignment horizontal="left" vertical="center" indent="2"/>
      <protection hidden="1"/>
    </xf>
    <xf numFmtId="0" fontId="80" fillId="46" borderId="0" xfId="0" applyFont="1" applyFill="1" applyAlignment="1" applyProtection="1">
      <alignment horizontal="left" vertical="center" wrapText="1" indent="2"/>
      <protection hidden="1"/>
    </xf>
    <xf numFmtId="0" fontId="5" fillId="46" borderId="141" xfId="0" applyFont="1" applyFill="1" applyBorder="1" applyAlignment="1" applyProtection="1">
      <alignment horizontal="center"/>
      <protection hidden="1"/>
    </xf>
    <xf numFmtId="0" fontId="53" fillId="7" borderId="0" xfId="0" applyFont="1" applyFill="1" applyProtection="1">
      <protection hidden="1"/>
    </xf>
    <xf numFmtId="0" fontId="5" fillId="46" borderId="149" xfId="0" applyFont="1" applyFill="1" applyBorder="1" applyAlignment="1" applyProtection="1">
      <alignment horizontal="center"/>
      <protection hidden="1"/>
    </xf>
    <xf numFmtId="0" fontId="0" fillId="46" borderId="149" xfId="0" applyFill="1" applyBorder="1" applyAlignment="1" applyProtection="1">
      <alignment horizontal="center"/>
      <protection hidden="1"/>
    </xf>
    <xf numFmtId="0" fontId="53" fillId="8" borderId="0" xfId="0" applyFont="1" applyFill="1" applyProtection="1">
      <protection hidden="1"/>
    </xf>
    <xf numFmtId="0" fontId="80" fillId="46" borderId="145" xfId="0" applyFont="1" applyFill="1" applyBorder="1" applyAlignment="1" applyProtection="1">
      <alignment horizontal="left" vertical="center" indent="2"/>
      <protection hidden="1"/>
    </xf>
    <xf numFmtId="0" fontId="81" fillId="46" borderId="145" xfId="1" applyFont="1" applyFill="1" applyBorder="1" applyAlignment="1" applyProtection="1">
      <alignment horizontal="center" vertical="center"/>
      <protection hidden="1"/>
    </xf>
    <xf numFmtId="0" fontId="0" fillId="46" borderId="145" xfId="0" applyFill="1" applyBorder="1" applyAlignment="1" applyProtection="1">
      <alignment horizontal="center"/>
      <protection hidden="1"/>
    </xf>
    <xf numFmtId="0" fontId="0" fillId="46" borderId="150" xfId="0" applyFill="1" applyBorder="1" applyAlignment="1" applyProtection="1">
      <alignment horizontal="center"/>
      <protection hidden="1"/>
    </xf>
    <xf numFmtId="0" fontId="36" fillId="5" borderId="114" xfId="0" applyFont="1" applyFill="1" applyBorder="1" applyAlignment="1" applyProtection="1">
      <alignment horizontal="center" vertical="center" wrapText="1"/>
      <protection hidden="1"/>
    </xf>
    <xf numFmtId="0" fontId="5" fillId="16" borderId="0" xfId="0" applyFont="1" applyFill="1" applyProtection="1">
      <protection hidden="1"/>
    </xf>
    <xf numFmtId="0" fontId="41" fillId="36" borderId="0" xfId="0" applyFont="1" applyFill="1" applyAlignment="1" applyProtection="1">
      <alignment horizontal="left" vertical="center" indent="2"/>
      <protection hidden="1"/>
    </xf>
    <xf numFmtId="0" fontId="38" fillId="39" borderId="0" xfId="0" applyFont="1" applyFill="1" applyAlignment="1" applyProtection="1">
      <alignment horizontal="left" vertical="center" indent="2"/>
      <protection hidden="1"/>
    </xf>
    <xf numFmtId="0" fontId="51" fillId="9" borderId="0" xfId="0" applyFont="1" applyFill="1" applyProtection="1">
      <protection hidden="1"/>
    </xf>
    <xf numFmtId="0" fontId="52" fillId="14" borderId="0" xfId="0" applyFont="1" applyFill="1" applyAlignment="1" applyProtection="1">
      <alignment horizontal="left" vertical="center" indent="2"/>
      <protection hidden="1"/>
    </xf>
    <xf numFmtId="0" fontId="57" fillId="14" borderId="154" xfId="1" applyFont="1" applyFill="1" applyBorder="1" applyAlignment="1" applyProtection="1">
      <alignment vertical="center"/>
      <protection hidden="1"/>
    </xf>
    <xf numFmtId="0" fontId="69" fillId="14" borderId="154" xfId="0" applyFont="1" applyFill="1" applyBorder="1" applyAlignment="1" applyProtection="1">
      <alignment horizontal="left" vertical="center"/>
      <protection hidden="1"/>
    </xf>
    <xf numFmtId="0" fontId="82" fillId="41" borderId="0" xfId="1" applyFont="1" applyFill="1" applyBorder="1" applyAlignment="1" applyProtection="1">
      <alignment horizontal="left"/>
      <protection hidden="1"/>
    </xf>
    <xf numFmtId="0" fontId="82" fillId="41" borderId="0" xfId="1" applyFont="1" applyFill="1" applyBorder="1" applyAlignment="1" applyProtection="1">
      <alignment horizontal="left" vertical="center"/>
      <protection hidden="1"/>
    </xf>
    <xf numFmtId="0" fontId="91" fillId="3" borderId="0" xfId="0" applyFont="1" applyFill="1" applyAlignment="1" applyProtection="1">
      <alignment wrapText="1"/>
      <protection hidden="1"/>
    </xf>
    <xf numFmtId="0" fontId="43" fillId="37" borderId="90" xfId="0" applyFont="1" applyFill="1" applyBorder="1" applyAlignment="1" applyProtection="1">
      <alignment horizontal="left" vertical="center" wrapText="1" indent="1"/>
      <protection hidden="1"/>
    </xf>
    <xf numFmtId="0" fontId="44" fillId="37" borderId="0" xfId="0" applyFont="1" applyFill="1" applyAlignment="1" applyProtection="1">
      <alignment horizontal="left" vertical="center" indent="2"/>
      <protection hidden="1"/>
    </xf>
    <xf numFmtId="0" fontId="45" fillId="37" borderId="158" xfId="1" applyFont="1" applyFill="1" applyBorder="1" applyAlignment="1" applyProtection="1">
      <alignment horizontal="center" vertical="center"/>
      <protection hidden="1"/>
    </xf>
    <xf numFmtId="0" fontId="44" fillId="14" borderId="160" xfId="0" applyFont="1" applyFill="1" applyBorder="1" applyAlignment="1" applyProtection="1">
      <alignment horizontal="left" vertical="center" indent="2"/>
      <protection hidden="1"/>
    </xf>
    <xf numFmtId="0" fontId="56" fillId="41" borderId="0" xfId="0" applyFont="1" applyFill="1" applyAlignment="1" applyProtection="1">
      <alignment horizontal="left" vertical="center" wrapText="1" indent="1"/>
      <protection hidden="1"/>
    </xf>
    <xf numFmtId="0" fontId="34" fillId="18" borderId="0" xfId="0" applyFont="1" applyFill="1" applyAlignment="1" applyProtection="1">
      <alignment horizontal="center"/>
      <protection hidden="1"/>
    </xf>
    <xf numFmtId="0" fontId="43" fillId="37" borderId="0" xfId="0" applyFont="1" applyFill="1" applyAlignment="1" applyProtection="1">
      <alignment horizontal="left" vertical="center" wrapText="1" indent="1"/>
      <protection hidden="1"/>
    </xf>
    <xf numFmtId="0" fontId="85" fillId="37" borderId="158" xfId="1" applyFont="1" applyFill="1" applyBorder="1" applyAlignment="1" applyProtection="1">
      <alignment horizontal="center" vertical="center"/>
      <protection hidden="1"/>
    </xf>
    <xf numFmtId="0" fontId="85" fillId="37" borderId="90" xfId="1" applyFont="1" applyFill="1" applyBorder="1" applyAlignment="1" applyProtection="1">
      <alignment horizontal="left" vertical="center"/>
      <protection hidden="1"/>
    </xf>
    <xf numFmtId="0" fontId="40" fillId="36" borderId="0" xfId="0" applyFont="1" applyFill="1" applyAlignment="1" applyProtection="1">
      <alignment horizontal="left" wrapText="1" indent="1"/>
      <protection hidden="1"/>
    </xf>
    <xf numFmtId="0" fontId="87" fillId="36" borderId="161" xfId="1" applyFont="1" applyFill="1" applyBorder="1" applyAlignment="1" applyProtection="1">
      <alignment horizontal="center" vertical="center"/>
      <protection hidden="1"/>
    </xf>
    <xf numFmtId="0" fontId="5" fillId="11" borderId="0" xfId="0" applyFont="1" applyFill="1" applyAlignment="1" applyProtection="1">
      <alignment horizontal="center"/>
      <protection hidden="1"/>
    </xf>
    <xf numFmtId="0" fontId="41" fillId="3" borderId="0" xfId="0" applyFont="1" applyFill="1" applyAlignment="1" applyProtection="1">
      <alignment horizontal="left" vertical="center" indent="2"/>
      <protection hidden="1"/>
    </xf>
    <xf numFmtId="0" fontId="42" fillId="3" borderId="0" xfId="1" applyFont="1" applyFill="1" applyBorder="1" applyAlignment="1" applyProtection="1">
      <alignment horizontal="center" vertical="center"/>
      <protection hidden="1"/>
    </xf>
    <xf numFmtId="0" fontId="41" fillId="14" borderId="162" xfId="0" applyFont="1" applyFill="1" applyBorder="1" applyAlignment="1" applyProtection="1">
      <alignment horizontal="left" vertical="center" indent="2"/>
      <protection hidden="1"/>
    </xf>
    <xf numFmtId="0" fontId="5" fillId="3" borderId="121" xfId="0" applyFont="1" applyFill="1" applyBorder="1" applyProtection="1">
      <protection hidden="1"/>
    </xf>
    <xf numFmtId="0" fontId="5" fillId="16" borderId="0" xfId="0" applyFont="1" applyFill="1" applyAlignment="1" applyProtection="1">
      <alignment horizontal="center"/>
      <protection hidden="1"/>
    </xf>
    <xf numFmtId="0" fontId="86" fillId="36" borderId="161" xfId="1" applyFont="1" applyFill="1" applyBorder="1" applyAlignment="1" applyProtection="1">
      <alignment horizontal="center" vertical="center"/>
      <protection hidden="1"/>
    </xf>
    <xf numFmtId="0" fontId="42" fillId="36" borderId="161" xfId="1" applyFont="1" applyFill="1" applyBorder="1" applyAlignment="1" applyProtection="1">
      <alignment horizontal="center" vertical="center"/>
      <protection hidden="1"/>
    </xf>
    <xf numFmtId="0" fontId="41" fillId="36" borderId="124" xfId="0" applyFont="1" applyFill="1" applyBorder="1" applyAlignment="1" applyProtection="1">
      <alignment horizontal="left" vertical="center" indent="2"/>
      <protection hidden="1"/>
    </xf>
    <xf numFmtId="0" fontId="42" fillId="36" borderId="163" xfId="1" applyFont="1" applyFill="1" applyBorder="1" applyAlignment="1" applyProtection="1">
      <alignment horizontal="center" vertical="center"/>
      <protection hidden="1"/>
    </xf>
    <xf numFmtId="0" fontId="5" fillId="11" borderId="166" xfId="0" applyFont="1" applyFill="1" applyBorder="1" applyAlignment="1" applyProtection="1">
      <alignment horizontal="center"/>
      <protection hidden="1"/>
    </xf>
    <xf numFmtId="0" fontId="5" fillId="38" borderId="168" xfId="0" applyFont="1" applyFill="1" applyBorder="1" applyAlignment="1" applyProtection="1">
      <alignment vertical="top"/>
      <protection hidden="1"/>
    </xf>
    <xf numFmtId="0" fontId="46" fillId="39" borderId="169" xfId="1" applyFont="1" applyFill="1" applyBorder="1" applyAlignment="1" applyProtection="1">
      <alignment horizontal="center" vertical="center"/>
      <protection hidden="1"/>
    </xf>
    <xf numFmtId="0" fontId="5" fillId="38" borderId="170" xfId="0" applyFont="1" applyFill="1" applyBorder="1" applyProtection="1">
      <protection hidden="1"/>
    </xf>
    <xf numFmtId="0" fontId="5" fillId="3" borderId="171" xfId="0" applyFont="1" applyFill="1" applyBorder="1" applyProtection="1">
      <protection hidden="1"/>
    </xf>
    <xf numFmtId="0" fontId="5" fillId="39" borderId="171" xfId="0" applyFont="1" applyFill="1" applyBorder="1" applyProtection="1">
      <protection hidden="1"/>
    </xf>
    <xf numFmtId="0" fontId="13" fillId="39" borderId="172" xfId="0" applyFont="1" applyFill="1" applyBorder="1" applyAlignment="1" applyProtection="1">
      <alignment horizontal="center"/>
      <protection hidden="1"/>
    </xf>
    <xf numFmtId="0" fontId="38" fillId="14" borderId="164" xfId="0" applyFont="1" applyFill="1" applyBorder="1" applyAlignment="1" applyProtection="1">
      <alignment horizontal="left" vertical="center" indent="2"/>
      <protection hidden="1"/>
    </xf>
    <xf numFmtId="0" fontId="47" fillId="42" borderId="176" xfId="0" applyFont="1" applyFill="1" applyBorder="1" applyAlignment="1" applyProtection="1">
      <alignment vertical="top"/>
      <protection hidden="1"/>
    </xf>
    <xf numFmtId="0" fontId="50" fillId="43" borderId="177" xfId="1" applyFont="1" applyFill="1" applyBorder="1" applyAlignment="1" applyProtection="1">
      <alignment horizontal="center" vertical="center"/>
      <protection hidden="1"/>
    </xf>
    <xf numFmtId="0" fontId="47" fillId="42" borderId="178" xfId="0" applyFont="1" applyFill="1" applyBorder="1" applyAlignment="1" applyProtection="1">
      <alignment vertical="top"/>
      <protection hidden="1"/>
    </xf>
    <xf numFmtId="0" fontId="47" fillId="42" borderId="179" xfId="0" applyFont="1" applyFill="1" applyBorder="1" applyProtection="1">
      <protection hidden="1"/>
    </xf>
    <xf numFmtId="0" fontId="49" fillId="43" borderId="179" xfId="0" applyFont="1" applyFill="1" applyBorder="1" applyAlignment="1" applyProtection="1">
      <alignment horizontal="left" vertical="center" wrapText="1" indent="2"/>
      <protection hidden="1"/>
    </xf>
    <xf numFmtId="0" fontId="50" fillId="43" borderId="180" xfId="1" applyFont="1" applyFill="1" applyBorder="1" applyAlignment="1" applyProtection="1">
      <alignment horizontal="center" vertical="center"/>
      <protection hidden="1"/>
    </xf>
    <xf numFmtId="0" fontId="49" fillId="14" borderId="181" xfId="0" applyFont="1" applyFill="1" applyBorder="1" applyAlignment="1" applyProtection="1">
      <alignment horizontal="left" vertical="center" indent="2"/>
      <protection hidden="1"/>
    </xf>
    <xf numFmtId="0" fontId="49" fillId="14" borderId="181" xfId="0" applyFont="1" applyFill="1" applyBorder="1" applyAlignment="1" applyProtection="1">
      <alignment horizontal="left" vertical="center" wrapText="1" indent="2"/>
      <protection hidden="1"/>
    </xf>
    <xf numFmtId="0" fontId="0" fillId="3" borderId="0" xfId="0" applyFill="1" applyAlignment="1" applyProtection="1">
      <alignment horizontal="left"/>
      <protection hidden="1"/>
    </xf>
    <xf numFmtId="0" fontId="5" fillId="3" borderId="0" xfId="0" applyFont="1" applyFill="1" applyAlignment="1" applyProtection="1">
      <alignment horizontal="left"/>
      <protection hidden="1"/>
    </xf>
    <xf numFmtId="0" fontId="85" fillId="37" borderId="0" xfId="1" applyFont="1" applyFill="1" applyBorder="1" applyAlignment="1" applyProtection="1">
      <alignment horizontal="left" vertical="center"/>
      <protection hidden="1"/>
    </xf>
    <xf numFmtId="0" fontId="5" fillId="39" borderId="171" xfId="0" applyFont="1" applyFill="1" applyBorder="1" applyAlignment="1" applyProtection="1">
      <alignment horizontal="left"/>
      <protection hidden="1"/>
    </xf>
    <xf numFmtId="0" fontId="51" fillId="9" borderId="183" xfId="0" applyFont="1" applyFill="1" applyBorder="1" applyProtection="1">
      <protection hidden="1"/>
    </xf>
    <xf numFmtId="0" fontId="52" fillId="14" borderId="184" xfId="0" applyFont="1" applyFill="1" applyBorder="1" applyAlignment="1" applyProtection="1">
      <alignment horizontal="left" vertical="center" indent="2"/>
      <protection hidden="1"/>
    </xf>
    <xf numFmtId="0" fontId="90" fillId="14" borderId="185" xfId="1" applyFont="1" applyFill="1" applyBorder="1" applyAlignment="1" applyProtection="1">
      <alignment horizontal="center" vertical="center"/>
      <protection hidden="1"/>
    </xf>
    <xf numFmtId="0" fontId="90" fillId="14" borderId="187" xfId="1" applyFont="1" applyFill="1" applyBorder="1" applyAlignment="1" applyProtection="1">
      <alignment horizontal="center" vertical="center"/>
      <protection hidden="1"/>
    </xf>
    <xf numFmtId="0" fontId="0" fillId="3" borderId="189" xfId="0" applyFill="1" applyBorder="1" applyAlignment="1" applyProtection="1">
      <alignment horizontal="center"/>
      <protection hidden="1"/>
    </xf>
    <xf numFmtId="0" fontId="0" fillId="14" borderId="189" xfId="0" applyFill="1" applyBorder="1" applyProtection="1">
      <protection hidden="1"/>
    </xf>
    <xf numFmtId="0" fontId="0" fillId="14" borderId="189" xfId="0" applyFill="1" applyBorder="1" applyAlignment="1" applyProtection="1">
      <alignment horizontal="left"/>
      <protection hidden="1"/>
    </xf>
    <xf numFmtId="0" fontId="0" fillId="14" borderId="190" xfId="0" applyFill="1" applyBorder="1" applyProtection="1">
      <protection hidden="1"/>
    </xf>
    <xf numFmtId="0" fontId="52" fillId="14" borderId="191" xfId="0" applyFont="1" applyFill="1" applyBorder="1" applyAlignment="1" applyProtection="1">
      <alignment horizontal="left" vertical="center" indent="2"/>
      <protection hidden="1"/>
    </xf>
    <xf numFmtId="0" fontId="0" fillId="3" borderId="3" xfId="0" applyFill="1" applyBorder="1" applyProtection="1">
      <protection hidden="1"/>
    </xf>
    <xf numFmtId="0" fontId="21" fillId="3" borderId="1" xfId="0" applyFont="1" applyFill="1" applyBorder="1" applyAlignment="1" applyProtection="1">
      <alignment horizontal="left" vertical="center" wrapText="1" indent="1"/>
      <protection hidden="1"/>
    </xf>
    <xf numFmtId="0" fontId="0" fillId="3" borderId="5" xfId="0" applyFill="1" applyBorder="1" applyProtection="1">
      <protection hidden="1"/>
    </xf>
    <xf numFmtId="0" fontId="21" fillId="3" borderId="192" xfId="0" applyFont="1" applyFill="1" applyBorder="1" applyAlignment="1" applyProtection="1">
      <alignment vertical="center" wrapText="1"/>
      <protection hidden="1"/>
    </xf>
    <xf numFmtId="0" fontId="21" fillId="31" borderId="27" xfId="0" applyFont="1" applyFill="1" applyBorder="1" applyAlignment="1" applyProtection="1">
      <alignment vertical="center" wrapText="1"/>
      <protection hidden="1"/>
    </xf>
    <xf numFmtId="0" fontId="24" fillId="3" borderId="49" xfId="0" applyFont="1" applyFill="1" applyBorder="1" applyAlignment="1" applyProtection="1">
      <alignment horizontal="left" wrapText="1" indent="1"/>
      <protection hidden="1"/>
    </xf>
    <xf numFmtId="0" fontId="23" fillId="17" borderId="13" xfId="0" applyFont="1" applyFill="1" applyBorder="1" applyAlignment="1" applyProtection="1">
      <alignment horizontal="left" vertical="center"/>
      <protection hidden="1"/>
    </xf>
    <xf numFmtId="0" fontId="23" fillId="17" borderId="14" xfId="0" applyFont="1" applyFill="1" applyBorder="1" applyAlignment="1" applyProtection="1">
      <alignment horizontal="left" vertical="center"/>
      <protection hidden="1"/>
    </xf>
    <xf numFmtId="0" fontId="23" fillId="17" borderId="15" xfId="0" applyFont="1" applyFill="1" applyBorder="1" applyAlignment="1" applyProtection="1">
      <alignment horizontal="left" vertical="center"/>
      <protection hidden="1"/>
    </xf>
    <xf numFmtId="0" fontId="77" fillId="3" borderId="0" xfId="0" applyFont="1" applyFill="1" applyAlignment="1" applyProtection="1">
      <alignment horizontal="center" vertical="center" wrapText="1"/>
      <protection hidden="1"/>
    </xf>
    <xf numFmtId="0" fontId="1" fillId="14" borderId="0" xfId="0" applyFont="1" applyFill="1" applyProtection="1">
      <protection hidden="1"/>
    </xf>
    <xf numFmtId="0" fontId="33" fillId="14" borderId="0" xfId="0" applyFont="1" applyFill="1" applyAlignment="1" applyProtection="1">
      <alignment horizontal="left" vertical="center"/>
      <protection hidden="1"/>
    </xf>
    <xf numFmtId="0" fontId="20" fillId="14" borderId="0" xfId="0" applyFont="1" applyFill="1" applyAlignment="1" applyProtection="1">
      <alignment horizontal="center" wrapText="1"/>
      <protection hidden="1"/>
    </xf>
    <xf numFmtId="0" fontId="0" fillId="14" borderId="0" xfId="0" applyFill="1" applyAlignment="1" applyProtection="1">
      <alignment horizontal="center"/>
      <protection hidden="1"/>
    </xf>
    <xf numFmtId="0" fontId="0" fillId="14" borderId="0" xfId="0" applyFill="1" applyProtection="1">
      <protection hidden="1"/>
    </xf>
    <xf numFmtId="0" fontId="0" fillId="14" borderId="0" xfId="0" applyFill="1" applyAlignment="1" applyProtection="1">
      <alignment horizontal="left"/>
      <protection hidden="1"/>
    </xf>
    <xf numFmtId="0" fontId="25" fillId="14" borderId="0" xfId="0" applyFont="1" applyFill="1" applyAlignment="1" applyProtection="1">
      <alignment vertical="center"/>
      <protection hidden="1"/>
    </xf>
    <xf numFmtId="0" fontId="5" fillId="14" borderId="0" xfId="0" applyFont="1" applyFill="1" applyAlignment="1" applyProtection="1">
      <alignment horizontal="center"/>
      <protection hidden="1"/>
    </xf>
    <xf numFmtId="0" fontId="5" fillId="14" borderId="0" xfId="0" applyFont="1" applyFill="1" applyProtection="1">
      <protection hidden="1"/>
    </xf>
    <xf numFmtId="0" fontId="0" fillId="14" borderId="0" xfId="0" applyFill="1" applyAlignment="1" applyProtection="1">
      <alignment wrapText="1"/>
      <protection hidden="1"/>
    </xf>
    <xf numFmtId="0" fontId="77" fillId="3" borderId="0" xfId="0" applyFont="1" applyFill="1" applyAlignment="1" applyProtection="1">
      <alignment vertical="center" wrapText="1"/>
      <protection hidden="1"/>
    </xf>
    <xf numFmtId="0" fontId="97" fillId="3" borderId="36" xfId="0" applyFont="1" applyFill="1" applyBorder="1" applyAlignment="1" applyProtection="1">
      <alignment vertical="center" wrapText="1"/>
      <protection hidden="1"/>
    </xf>
    <xf numFmtId="0" fontId="97" fillId="3" borderId="0" xfId="0" applyFont="1" applyFill="1" applyAlignment="1" applyProtection="1">
      <alignment horizontal="left" vertical="center" wrapText="1"/>
      <protection hidden="1"/>
    </xf>
    <xf numFmtId="49" fontId="98" fillId="44" borderId="96" xfId="0" applyNumberFormat="1" applyFont="1" applyFill="1" applyBorder="1" applyAlignment="1" applyProtection="1">
      <alignment vertical="center"/>
      <protection hidden="1"/>
    </xf>
    <xf numFmtId="49" fontId="98" fillId="44" borderId="100" xfId="0" applyNumberFormat="1" applyFont="1" applyFill="1" applyBorder="1" applyAlignment="1" applyProtection="1">
      <alignment vertical="center"/>
      <protection hidden="1"/>
    </xf>
    <xf numFmtId="49" fontId="98" fillId="44" borderId="104" xfId="0" applyNumberFormat="1" applyFont="1" applyFill="1" applyBorder="1" applyAlignment="1" applyProtection="1">
      <alignment vertical="center"/>
      <protection hidden="1"/>
    </xf>
    <xf numFmtId="0" fontId="99" fillId="44" borderId="104" xfId="0" applyFont="1" applyFill="1" applyBorder="1" applyProtection="1">
      <protection hidden="1"/>
    </xf>
    <xf numFmtId="49" fontId="21" fillId="3" borderId="0" xfId="0" applyNumberFormat="1" applyFont="1" applyFill="1" applyAlignment="1" applyProtection="1">
      <alignment horizontal="left" vertical="center" wrapText="1" indent="1"/>
      <protection hidden="1"/>
    </xf>
    <xf numFmtId="0" fontId="23" fillId="3" borderId="0" xfId="0" applyFont="1" applyFill="1" applyAlignment="1" applyProtection="1">
      <alignment horizontal="left" vertical="center" indent="1"/>
      <protection hidden="1"/>
    </xf>
    <xf numFmtId="0" fontId="21" fillId="3" borderId="0" xfId="0" applyFont="1" applyFill="1" applyAlignment="1" applyProtection="1">
      <alignment horizontal="left" vertical="center" indent="1"/>
      <protection hidden="1"/>
    </xf>
    <xf numFmtId="0" fontId="21" fillId="3" borderId="0" xfId="0" applyFont="1" applyFill="1" applyAlignment="1" applyProtection="1">
      <alignment horizontal="left" vertical="center" wrapText="1" indent="1"/>
      <protection hidden="1"/>
    </xf>
    <xf numFmtId="0" fontId="23" fillId="3" borderId="0" xfId="0" applyFont="1" applyFill="1" applyAlignment="1" applyProtection="1">
      <alignment horizontal="left" vertical="center" wrapText="1" indent="1"/>
      <protection hidden="1"/>
    </xf>
    <xf numFmtId="0" fontId="23" fillId="5" borderId="23" xfId="0" applyFont="1" applyFill="1" applyBorder="1" applyAlignment="1" applyProtection="1">
      <alignment horizontal="left" vertical="center" wrapText="1" indent="1"/>
      <protection hidden="1"/>
    </xf>
    <xf numFmtId="49" fontId="21" fillId="5" borderId="50" xfId="0" applyNumberFormat="1" applyFont="1" applyFill="1" applyBorder="1" applyAlignment="1" applyProtection="1">
      <alignment horizontal="left" vertical="center" wrapText="1" indent="1"/>
      <protection hidden="1"/>
    </xf>
    <xf numFmtId="49" fontId="21" fillId="5" borderId="25" xfId="0" applyNumberFormat="1" applyFont="1" applyFill="1" applyBorder="1" applyAlignment="1" applyProtection="1">
      <alignment horizontal="left" vertical="center" wrapText="1" indent="1"/>
      <protection hidden="1"/>
    </xf>
    <xf numFmtId="49" fontId="21" fillId="5" borderId="205" xfId="0" applyNumberFormat="1" applyFont="1" applyFill="1" applyBorder="1" applyAlignment="1" applyProtection="1">
      <alignment horizontal="left" vertical="center" wrapText="1" indent="1"/>
      <protection hidden="1"/>
    </xf>
    <xf numFmtId="49" fontId="21" fillId="5" borderId="102" xfId="0" applyNumberFormat="1" applyFont="1" applyFill="1" applyBorder="1" applyAlignment="1" applyProtection="1">
      <alignment horizontal="left" vertical="center" wrapText="1" indent="1"/>
      <protection hidden="1"/>
    </xf>
    <xf numFmtId="49" fontId="21" fillId="5" borderId="106" xfId="0" applyNumberFormat="1" applyFont="1" applyFill="1" applyBorder="1" applyAlignment="1" applyProtection="1">
      <alignment horizontal="left" vertical="center" wrapText="1" indent="1"/>
      <protection hidden="1"/>
    </xf>
    <xf numFmtId="0" fontId="97" fillId="3" borderId="4" xfId="0" applyFont="1" applyFill="1" applyBorder="1" applyAlignment="1" applyProtection="1">
      <alignment vertical="center" wrapText="1"/>
      <protection hidden="1"/>
    </xf>
    <xf numFmtId="0" fontId="24" fillId="44" borderId="147" xfId="0" applyFont="1" applyFill="1" applyBorder="1" applyAlignment="1" applyProtection="1">
      <alignment horizontal="left" vertical="center" wrapText="1" indent="1"/>
      <protection hidden="1"/>
    </xf>
    <xf numFmtId="0" fontId="0" fillId="49" borderId="0" xfId="0" applyFill="1" applyProtection="1">
      <protection hidden="1"/>
    </xf>
    <xf numFmtId="0" fontId="21" fillId="49" borderId="0" xfId="0" applyFont="1" applyFill="1" applyAlignment="1" applyProtection="1">
      <alignment vertical="top" wrapText="1"/>
      <protection hidden="1"/>
    </xf>
    <xf numFmtId="0" fontId="21" fillId="49" borderId="0" xfId="0" applyFont="1" applyFill="1" applyProtection="1">
      <protection hidden="1"/>
    </xf>
    <xf numFmtId="0" fontId="23" fillId="49" borderId="0" xfId="0" applyFont="1" applyFill="1" applyAlignment="1" applyProtection="1">
      <alignment horizontal="center" vertical="center" wrapText="1"/>
      <protection hidden="1"/>
    </xf>
    <xf numFmtId="0" fontId="21" fillId="49" borderId="0" xfId="0" applyFont="1" applyFill="1" applyAlignment="1" applyProtection="1">
      <alignment horizontal="center" vertical="center"/>
      <protection hidden="1"/>
    </xf>
    <xf numFmtId="0" fontId="3" fillId="49" borderId="0" xfId="0" applyFont="1" applyFill="1" applyProtection="1">
      <protection hidden="1"/>
    </xf>
    <xf numFmtId="0" fontId="23" fillId="49" borderId="0" xfId="0" applyFont="1" applyFill="1" applyProtection="1">
      <protection hidden="1"/>
    </xf>
    <xf numFmtId="0" fontId="101" fillId="49" borderId="0" xfId="0" applyFont="1" applyFill="1" applyAlignment="1" applyProtection="1">
      <alignment vertical="top"/>
      <protection hidden="1"/>
    </xf>
    <xf numFmtId="0" fontId="0" fillId="28" borderId="0" xfId="0" applyFill="1"/>
    <xf numFmtId="0" fontId="30" fillId="23" borderId="194" xfId="0" applyFont="1" applyFill="1" applyBorder="1" applyAlignment="1">
      <alignment vertical="top" wrapText="1"/>
    </xf>
    <xf numFmtId="0" fontId="21" fillId="23" borderId="12" xfId="0" applyFont="1" applyFill="1" applyBorder="1" applyAlignment="1">
      <alignment vertical="top" wrapText="1"/>
    </xf>
    <xf numFmtId="0" fontId="102" fillId="39" borderId="0" xfId="0" applyFont="1" applyFill="1" applyProtection="1">
      <protection hidden="1"/>
    </xf>
    <xf numFmtId="0" fontId="0" fillId="61" borderId="0" xfId="0" applyFill="1"/>
    <xf numFmtId="0" fontId="21" fillId="30" borderId="94" xfId="0" applyFont="1" applyFill="1" applyBorder="1" applyAlignment="1">
      <alignment vertical="top" wrapText="1"/>
    </xf>
    <xf numFmtId="0" fontId="21" fillId="18" borderId="194" xfId="0" applyFont="1" applyFill="1" applyBorder="1" applyAlignment="1">
      <alignment vertical="top" wrapText="1"/>
    </xf>
    <xf numFmtId="0" fontId="21" fillId="18" borderId="12" xfId="0" applyFont="1" applyFill="1" applyBorder="1" applyAlignment="1">
      <alignment vertical="top" wrapText="1"/>
    </xf>
    <xf numFmtId="0" fontId="21" fillId="21" borderId="194" xfId="0" applyFont="1" applyFill="1" applyBorder="1" applyAlignment="1">
      <alignment vertical="top" wrapText="1"/>
    </xf>
    <xf numFmtId="0" fontId="21" fillId="21" borderId="12" xfId="0" applyFont="1" applyFill="1" applyBorder="1" applyAlignment="1">
      <alignment vertical="top" wrapText="1"/>
    </xf>
    <xf numFmtId="0" fontId="21" fillId="25" borderId="194" xfId="0" applyFont="1" applyFill="1" applyBorder="1" applyAlignment="1">
      <alignment vertical="top" wrapText="1"/>
    </xf>
    <xf numFmtId="0" fontId="21" fillId="25" borderId="12" xfId="0" applyFont="1" applyFill="1" applyBorder="1" applyAlignment="1">
      <alignment vertical="top" wrapText="1"/>
    </xf>
    <xf numFmtId="0" fontId="0" fillId="3" borderId="0" xfId="0" applyFill="1" applyAlignment="1">
      <alignment horizontal="center"/>
    </xf>
    <xf numFmtId="0" fontId="2" fillId="3" borderId="0" xfId="0" applyFont="1" applyFill="1"/>
    <xf numFmtId="0" fontId="2" fillId="3" borderId="0" xfId="0" applyFont="1" applyFill="1" applyAlignment="1">
      <alignment wrapText="1"/>
    </xf>
    <xf numFmtId="0" fontId="2" fillId="3" borderId="0" xfId="0" applyFont="1" applyFill="1" applyAlignment="1">
      <alignment vertical="center"/>
    </xf>
    <xf numFmtId="0" fontId="0" fillId="3" borderId="0" xfId="0" applyFill="1" applyProtection="1">
      <protection locked="0"/>
    </xf>
    <xf numFmtId="0" fontId="2" fillId="62" borderId="54" xfId="0" applyFont="1" applyFill="1" applyBorder="1" applyAlignment="1">
      <alignment horizontal="left" vertical="center" indent="1"/>
    </xf>
    <xf numFmtId="0" fontId="2" fillId="62" borderId="55" xfId="0" applyFont="1" applyFill="1" applyBorder="1" applyAlignment="1">
      <alignment horizontal="center" vertical="center" wrapText="1"/>
    </xf>
    <xf numFmtId="0" fontId="2" fillId="62" borderId="56" xfId="0" applyFont="1" applyFill="1" applyBorder="1" applyAlignment="1">
      <alignment horizontal="center" vertical="center" wrapText="1"/>
    </xf>
    <xf numFmtId="0" fontId="2" fillId="62" borderId="57" xfId="0" applyFont="1" applyFill="1" applyBorder="1" applyAlignment="1">
      <alignment horizontal="center" vertical="center" wrapText="1"/>
    </xf>
    <xf numFmtId="0" fontId="2" fillId="55" borderId="199" xfId="0" applyFont="1" applyFill="1" applyBorder="1" applyAlignment="1">
      <alignment horizontal="left" vertical="center" indent="1"/>
    </xf>
    <xf numFmtId="0" fontId="2" fillId="55" borderId="200" xfId="0" applyFont="1" applyFill="1" applyBorder="1" applyAlignment="1">
      <alignment horizontal="center" vertical="center" wrapText="1"/>
    </xf>
    <xf numFmtId="0" fontId="2" fillId="55" borderId="201" xfId="0" applyFont="1" applyFill="1" applyBorder="1" applyAlignment="1">
      <alignment horizontal="center" vertical="center" wrapText="1"/>
    </xf>
    <xf numFmtId="0" fontId="2" fillId="55" borderId="202" xfId="0" applyFont="1" applyFill="1" applyBorder="1" applyAlignment="1">
      <alignment horizontal="center" vertical="center" wrapText="1"/>
    </xf>
    <xf numFmtId="0" fontId="2" fillId="55" borderId="203" xfId="0" applyFont="1" applyFill="1" applyBorder="1" applyAlignment="1">
      <alignment vertical="center" wrapText="1"/>
    </xf>
    <xf numFmtId="0" fontId="2" fillId="55" borderId="65" xfId="0" applyFont="1" applyFill="1" applyBorder="1" applyAlignment="1">
      <alignment horizontal="left" indent="1"/>
    </xf>
    <xf numFmtId="0" fontId="0" fillId="55" borderId="66" xfId="0" applyFill="1" applyBorder="1"/>
    <xf numFmtId="0" fontId="0" fillId="55" borderId="18" xfId="0" applyFill="1" applyBorder="1"/>
    <xf numFmtId="0" fontId="0" fillId="55" borderId="67" xfId="0" applyFill="1" applyBorder="1"/>
    <xf numFmtId="0" fontId="0" fillId="55" borderId="68" xfId="0" applyFill="1" applyBorder="1"/>
    <xf numFmtId="0" fontId="1" fillId="61" borderId="0" xfId="0" applyFont="1" applyFill="1"/>
    <xf numFmtId="0" fontId="23" fillId="5" borderId="45" xfId="0" applyFont="1" applyFill="1" applyBorder="1" applyAlignment="1" applyProtection="1">
      <alignment horizontal="left" vertical="center" wrapText="1" indent="1"/>
      <protection hidden="1"/>
    </xf>
    <xf numFmtId="0" fontId="23" fillId="5" borderId="45" xfId="0" applyFont="1" applyFill="1" applyBorder="1" applyAlignment="1" applyProtection="1">
      <alignment vertical="center" wrapText="1"/>
      <protection hidden="1"/>
    </xf>
    <xf numFmtId="49" fontId="21" fillId="49" borderId="0" xfId="0" applyNumberFormat="1" applyFont="1" applyFill="1" applyAlignment="1" applyProtection="1">
      <alignment horizontal="center" vertical="center"/>
      <protection hidden="1"/>
    </xf>
    <xf numFmtId="1" fontId="21" fillId="49" borderId="0" xfId="0" applyNumberFormat="1" applyFont="1" applyFill="1" applyProtection="1">
      <protection hidden="1"/>
    </xf>
    <xf numFmtId="0" fontId="0" fillId="49" borderId="0" xfId="0" applyFill="1" applyAlignment="1" applyProtection="1">
      <alignment vertical="top" wrapText="1"/>
      <protection hidden="1"/>
    </xf>
    <xf numFmtId="49" fontId="21" fillId="44" borderId="96" xfId="0" applyNumberFormat="1" applyFont="1" applyFill="1" applyBorder="1" applyAlignment="1" applyProtection="1">
      <alignment horizontal="left" vertical="center" wrapText="1" indent="1"/>
      <protection hidden="1"/>
    </xf>
    <xf numFmtId="49" fontId="21" fillId="44" borderId="100" xfId="0" applyNumberFormat="1" applyFont="1" applyFill="1" applyBorder="1" applyAlignment="1" applyProtection="1">
      <alignment horizontal="left" vertical="center" wrapText="1" indent="1"/>
      <protection hidden="1"/>
    </xf>
    <xf numFmtId="49" fontId="21" fillId="44" borderId="104" xfId="0" applyNumberFormat="1" applyFont="1" applyFill="1" applyBorder="1" applyAlignment="1" applyProtection="1">
      <alignment horizontal="left" vertical="center" wrapText="1" indent="1"/>
      <protection hidden="1"/>
    </xf>
    <xf numFmtId="0" fontId="23" fillId="5" borderId="47" xfId="0" applyFont="1" applyFill="1" applyBorder="1" applyAlignment="1" applyProtection="1">
      <alignment horizontal="left" vertical="center" wrapText="1" indent="1"/>
      <protection hidden="1"/>
    </xf>
    <xf numFmtId="49" fontId="36" fillId="5" borderId="47" xfId="0" applyNumberFormat="1" applyFont="1" applyFill="1" applyBorder="1" applyAlignment="1" applyProtection="1">
      <alignment horizontal="center" vertical="center" wrapText="1"/>
      <protection hidden="1"/>
    </xf>
    <xf numFmtId="49" fontId="98" fillId="44" borderId="115" xfId="0" applyNumberFormat="1" applyFont="1" applyFill="1" applyBorder="1" applyAlignment="1" applyProtection="1">
      <alignment horizontal="left" vertical="center" wrapText="1" indent="1"/>
      <protection hidden="1"/>
    </xf>
    <xf numFmtId="49" fontId="98" fillId="44" borderId="116" xfId="0" applyNumberFormat="1" applyFont="1" applyFill="1" applyBorder="1" applyAlignment="1" applyProtection="1">
      <alignment horizontal="left" vertical="center" wrapText="1" indent="1"/>
      <protection hidden="1"/>
    </xf>
    <xf numFmtId="0" fontId="23" fillId="5" borderId="2" xfId="0" applyFont="1" applyFill="1" applyBorder="1" applyAlignment="1" applyProtection="1">
      <alignment horizontal="left" vertical="center" wrapText="1" indent="1"/>
      <protection hidden="1"/>
    </xf>
    <xf numFmtId="49" fontId="21" fillId="5" borderId="204" xfId="0" applyNumberFormat="1" applyFont="1" applyFill="1" applyBorder="1" applyAlignment="1" applyProtection="1">
      <alignment horizontal="left" vertical="center" wrapText="1" indent="1"/>
      <protection hidden="1"/>
    </xf>
    <xf numFmtId="0" fontId="21" fillId="44" borderId="146" xfId="0" applyFont="1" applyFill="1" applyBorder="1" applyAlignment="1" applyProtection="1">
      <alignment vertical="center" wrapText="1"/>
      <protection hidden="1"/>
    </xf>
    <xf numFmtId="2" fontId="21" fillId="3" borderId="0" xfId="0" applyNumberFormat="1" applyFont="1" applyFill="1" applyAlignment="1" applyProtection="1">
      <alignment horizontal="center" vertical="center" wrapText="1"/>
      <protection hidden="1"/>
    </xf>
    <xf numFmtId="49" fontId="21" fillId="5" borderId="109" xfId="0" applyNumberFormat="1" applyFont="1" applyFill="1" applyBorder="1" applyAlignment="1" applyProtection="1">
      <alignment horizontal="left" vertical="center" wrapText="1" indent="1"/>
      <protection hidden="1"/>
    </xf>
    <xf numFmtId="1" fontId="21" fillId="4" borderId="101" xfId="0" applyNumberFormat="1" applyFont="1" applyFill="1" applyBorder="1" applyAlignment="1" applyProtection="1">
      <alignment horizontal="center" vertical="center"/>
      <protection locked="0" hidden="1"/>
    </xf>
    <xf numFmtId="49" fontId="21" fillId="44" borderId="119" xfId="0" applyNumberFormat="1" applyFont="1" applyFill="1" applyBorder="1" applyAlignment="1" applyProtection="1">
      <alignment horizontal="left" vertical="center" wrapText="1" indent="1"/>
      <protection hidden="1"/>
    </xf>
    <xf numFmtId="0" fontId="2" fillId="14" borderId="45" xfId="0" applyFont="1" applyFill="1" applyBorder="1" applyAlignment="1">
      <alignment vertical="top" wrapText="1"/>
    </xf>
    <xf numFmtId="0" fontId="2" fillId="14" borderId="47" xfId="0" applyFont="1" applyFill="1" applyBorder="1" applyAlignment="1">
      <alignment vertical="top"/>
    </xf>
    <xf numFmtId="0" fontId="2" fillId="14" borderId="77" xfId="0" applyFont="1" applyFill="1" applyBorder="1" applyAlignment="1">
      <alignment horizontal="center" vertical="center" wrapText="1"/>
    </xf>
    <xf numFmtId="0" fontId="0" fillId="6" borderId="45" xfId="0" applyFill="1" applyBorder="1" applyAlignment="1">
      <alignment horizontal="center" vertical="center" wrapText="1"/>
    </xf>
    <xf numFmtId="0" fontId="0" fillId="6" borderId="47" xfId="0" applyFill="1" applyBorder="1" applyAlignment="1">
      <alignment horizontal="center" vertical="center" wrapText="1"/>
    </xf>
    <xf numFmtId="0" fontId="0" fillId="6" borderId="46" xfId="0" applyFill="1" applyBorder="1" applyAlignment="1">
      <alignment horizontal="center" vertical="center" wrapText="1"/>
    </xf>
    <xf numFmtId="0" fontId="0" fillId="30" borderId="83" xfId="0" applyFill="1" applyBorder="1" applyAlignment="1">
      <alignment vertical="top"/>
    </xf>
    <xf numFmtId="0" fontId="2" fillId="0" borderId="38" xfId="0" applyFont="1" applyBorder="1" applyAlignment="1">
      <alignment horizontal="center" vertical="top" wrapText="1"/>
    </xf>
    <xf numFmtId="0" fontId="0" fillId="28" borderId="85" xfId="0" applyFill="1" applyBorder="1" applyAlignment="1">
      <alignment horizontal="center" vertical="top" wrapText="1"/>
    </xf>
    <xf numFmtId="0" fontId="0" fillId="28" borderId="82" xfId="0" applyFill="1" applyBorder="1" applyAlignment="1">
      <alignment horizontal="center" vertical="top" wrapText="1"/>
    </xf>
    <xf numFmtId="0" fontId="0" fillId="0" borderId="82" xfId="0" applyBorder="1" applyAlignment="1">
      <alignment horizontal="center" vertical="top" wrapText="1"/>
    </xf>
    <xf numFmtId="0" fontId="0" fillId="28" borderId="84" xfId="0" applyFill="1" applyBorder="1" applyAlignment="1">
      <alignment horizontal="center" vertical="top" wrapText="1"/>
    </xf>
    <xf numFmtId="0" fontId="31" fillId="0" borderId="52" xfId="0" applyFont="1" applyBorder="1" applyAlignment="1">
      <alignment horizontal="center"/>
    </xf>
    <xf numFmtId="0" fontId="31" fillId="0" borderId="19" xfId="0" applyFont="1" applyBorder="1" applyAlignment="1">
      <alignment horizontal="center"/>
    </xf>
    <xf numFmtId="0" fontId="31" fillId="0" borderId="60" xfId="0" applyFont="1" applyBorder="1" applyAlignment="1">
      <alignment horizontal="center"/>
    </xf>
    <xf numFmtId="0" fontId="31" fillId="0" borderId="59" xfId="0" applyFont="1" applyBorder="1" applyAlignment="1">
      <alignment horizontal="center"/>
    </xf>
    <xf numFmtId="0" fontId="31" fillId="0" borderId="53" xfId="0" applyFont="1" applyBorder="1" applyAlignment="1">
      <alignment horizontal="center"/>
    </xf>
    <xf numFmtId="0" fontId="0" fillId="30" borderId="63" xfId="0" applyFill="1" applyBorder="1" applyAlignment="1">
      <alignment vertical="top"/>
    </xf>
    <xf numFmtId="0" fontId="0" fillId="0" borderId="62" xfId="0" applyBorder="1" applyAlignment="1">
      <alignment horizontal="center" vertical="top" wrapText="1"/>
    </xf>
    <xf numFmtId="0" fontId="0" fillId="28" borderId="17" xfId="0" applyFill="1" applyBorder="1" applyAlignment="1">
      <alignment horizontal="center" vertical="top" wrapText="1"/>
    </xf>
    <xf numFmtId="0" fontId="0" fillId="0" borderId="17" xfId="0" applyBorder="1" applyAlignment="1">
      <alignment horizontal="center" vertical="top" wrapText="1"/>
    </xf>
    <xf numFmtId="0" fontId="0" fillId="0" borderId="10" xfId="0" applyBorder="1" applyAlignment="1">
      <alignment horizontal="center" vertical="top" wrapText="1"/>
    </xf>
    <xf numFmtId="0" fontId="31" fillId="0" borderId="9" xfId="0" applyFont="1" applyBorder="1" applyAlignment="1">
      <alignment horizontal="center"/>
    </xf>
    <xf numFmtId="0" fontId="31" fillId="0" borderId="17" xfId="0" applyFont="1" applyBorder="1" applyAlignment="1">
      <alignment horizontal="center"/>
    </xf>
    <xf numFmtId="0" fontId="31" fillId="0" borderId="63" xfId="0" applyFont="1" applyBorder="1" applyAlignment="1">
      <alignment horizontal="center"/>
    </xf>
    <xf numFmtId="0" fontId="31" fillId="0" borderId="62" xfId="0" applyFont="1" applyBorder="1" applyAlignment="1">
      <alignment horizontal="center"/>
    </xf>
    <xf numFmtId="0" fontId="31" fillId="0" borderId="10" xfId="0" applyFont="1" applyBorder="1" applyAlignment="1">
      <alignment horizontal="center"/>
    </xf>
    <xf numFmtId="0" fontId="0" fillId="28" borderId="62" xfId="0" applyFill="1" applyBorder="1" applyAlignment="1">
      <alignment horizontal="center" vertical="top" wrapText="1"/>
    </xf>
    <xf numFmtId="0" fontId="0" fillId="28" borderId="10" xfId="0" applyFill="1" applyBorder="1" applyAlignment="1">
      <alignment horizontal="center" vertical="top" wrapText="1"/>
    </xf>
    <xf numFmtId="0" fontId="0" fillId="30" borderId="67" xfId="0" applyFill="1" applyBorder="1" applyAlignment="1">
      <alignment vertical="top"/>
    </xf>
    <xf numFmtId="0" fontId="2" fillId="0" borderId="37" xfId="0" applyFont="1" applyBorder="1" applyAlignment="1">
      <alignment horizontal="center" vertical="top" wrapText="1"/>
    </xf>
    <xf numFmtId="0" fontId="0" fillId="28" borderId="66" xfId="0" applyFill="1" applyBorder="1" applyAlignment="1">
      <alignment horizontal="center" vertical="top" wrapText="1"/>
    </xf>
    <xf numFmtId="0" fontId="0" fillId="28" borderId="18" xfId="0" applyFill="1" applyBorder="1" applyAlignment="1">
      <alignment horizontal="center" vertical="top" wrapText="1"/>
    </xf>
    <xf numFmtId="0" fontId="0" fillId="0" borderId="18" xfId="0" applyBorder="1" applyAlignment="1">
      <alignment horizontal="center" vertical="top" wrapText="1"/>
    </xf>
    <xf numFmtId="0" fontId="0" fillId="0" borderId="31" xfId="0" applyBorder="1" applyAlignment="1">
      <alignment horizontal="center" vertical="top" wrapText="1"/>
    </xf>
    <xf numFmtId="0" fontId="31" fillId="0" borderId="29" xfId="0" applyFont="1" applyBorder="1" applyAlignment="1">
      <alignment horizontal="center"/>
    </xf>
    <xf numFmtId="0" fontId="31" fillId="0" borderId="18" xfId="0" applyFont="1" applyBorder="1" applyAlignment="1">
      <alignment horizontal="center"/>
    </xf>
    <xf numFmtId="0" fontId="31" fillId="0" borderId="67" xfId="0" applyFont="1" applyBorder="1" applyAlignment="1">
      <alignment horizontal="center"/>
    </xf>
    <xf numFmtId="0" fontId="31" fillId="0" borderId="66" xfId="0" applyFont="1" applyBorder="1" applyAlignment="1">
      <alignment horizontal="center"/>
    </xf>
    <xf numFmtId="0" fontId="31" fillId="0" borderId="31" xfId="0" applyFont="1" applyBorder="1" applyAlignment="1">
      <alignment horizontal="center"/>
    </xf>
    <xf numFmtId="0" fontId="2" fillId="30" borderId="86" xfId="0" applyFont="1" applyFill="1" applyBorder="1" applyAlignment="1">
      <alignment horizontal="left" vertical="top" wrapText="1"/>
    </xf>
    <xf numFmtId="0" fontId="0" fillId="30" borderId="94" xfId="0" applyFill="1" applyBorder="1" applyAlignment="1">
      <alignment vertical="top"/>
    </xf>
    <xf numFmtId="0" fontId="0" fillId="28" borderId="75" xfId="0" applyFill="1" applyBorder="1" applyAlignment="1">
      <alignment horizontal="center" vertical="top" wrapText="1"/>
    </xf>
    <xf numFmtId="0" fontId="0" fillId="28" borderId="21" xfId="0" applyFill="1" applyBorder="1" applyAlignment="1">
      <alignment horizontal="center" vertical="top" wrapText="1"/>
    </xf>
    <xf numFmtId="0" fontId="0" fillId="28" borderId="12" xfId="0" applyFill="1" applyBorder="1" applyAlignment="1">
      <alignment horizontal="center" vertical="top" wrapText="1"/>
    </xf>
    <xf numFmtId="0" fontId="0" fillId="18" borderId="33" xfId="0" applyFill="1" applyBorder="1" applyAlignment="1">
      <alignment vertical="top"/>
    </xf>
    <xf numFmtId="0" fontId="0" fillId="0" borderId="85" xfId="0" applyBorder="1" applyAlignment="1">
      <alignment horizontal="center" vertical="top" wrapText="1"/>
    </xf>
    <xf numFmtId="0" fontId="31" fillId="0" borderId="81" xfId="0" applyFont="1" applyBorder="1" applyAlignment="1">
      <alignment horizontal="center"/>
    </xf>
    <xf numFmtId="0" fontId="31" fillId="0" borderId="82" xfId="0" applyFont="1" applyBorder="1" applyAlignment="1">
      <alignment horizontal="center"/>
    </xf>
    <xf numFmtId="0" fontId="31" fillId="0" borderId="83" xfId="0" applyFont="1" applyBorder="1" applyAlignment="1">
      <alignment horizontal="center"/>
    </xf>
    <xf numFmtId="0" fontId="31" fillId="0" borderId="85" xfId="0" applyFont="1" applyBorder="1" applyAlignment="1">
      <alignment horizontal="center"/>
    </xf>
    <xf numFmtId="0" fontId="31" fillId="0" borderId="84" xfId="0" applyFont="1" applyBorder="1" applyAlignment="1">
      <alignment horizontal="center"/>
    </xf>
    <xf numFmtId="0" fontId="0" fillId="18" borderId="193" xfId="0" applyFill="1" applyBorder="1" applyAlignment="1">
      <alignment vertical="top"/>
    </xf>
    <xf numFmtId="0" fontId="0" fillId="18" borderId="63" xfId="0" applyFill="1" applyBorder="1" applyAlignment="1">
      <alignment vertical="top"/>
    </xf>
    <xf numFmtId="0" fontId="0" fillId="18" borderId="0" xfId="0" applyFill="1" applyAlignment="1">
      <alignment vertical="top"/>
    </xf>
    <xf numFmtId="0" fontId="0" fillId="28" borderId="74" xfId="0" applyFill="1" applyBorder="1" applyAlignment="1">
      <alignment horizontal="center" vertical="top" wrapText="1"/>
    </xf>
    <xf numFmtId="0" fontId="0" fillId="28" borderId="20" xfId="0" applyFill="1" applyBorder="1" applyAlignment="1">
      <alignment horizontal="center" vertical="top" wrapText="1"/>
    </xf>
    <xf numFmtId="0" fontId="0" fillId="28" borderId="40" xfId="0" applyFill="1" applyBorder="1" applyAlignment="1">
      <alignment horizontal="center" vertical="top" wrapText="1"/>
    </xf>
    <xf numFmtId="0" fontId="0" fillId="21" borderId="33" xfId="0" applyFill="1" applyBorder="1" applyAlignment="1">
      <alignment vertical="top"/>
    </xf>
    <xf numFmtId="0" fontId="0" fillId="0" borderId="84" xfId="0" applyBorder="1" applyAlignment="1">
      <alignment horizontal="center" vertical="top" wrapText="1"/>
    </xf>
    <xf numFmtId="0" fontId="0" fillId="21" borderId="193" xfId="0" applyFill="1" applyBorder="1" applyAlignment="1">
      <alignment vertical="top"/>
    </xf>
    <xf numFmtId="0" fontId="0" fillId="21" borderId="63" xfId="0" applyFill="1" applyBorder="1" applyAlignment="1">
      <alignment vertical="top"/>
    </xf>
    <xf numFmtId="0" fontId="0" fillId="0" borderId="66" xfId="0" applyBorder="1" applyAlignment="1">
      <alignment horizontal="center" vertical="top" wrapText="1"/>
    </xf>
    <xf numFmtId="0" fontId="2" fillId="21" borderId="30" xfId="0" applyFont="1" applyFill="1" applyBorder="1" applyAlignment="1">
      <alignment horizontal="left" vertical="top" wrapText="1"/>
    </xf>
    <xf numFmtId="0" fontId="0" fillId="21" borderId="7" xfId="0" applyFill="1" applyBorder="1" applyAlignment="1">
      <alignment vertical="top"/>
    </xf>
    <xf numFmtId="0" fontId="2" fillId="0" borderId="208" xfId="0" applyFont="1" applyBorder="1" applyAlignment="1">
      <alignment horizontal="center" vertical="top" wrapText="1"/>
    </xf>
    <xf numFmtId="0" fontId="0" fillId="23" borderId="33" xfId="0" applyFill="1" applyBorder="1" applyAlignment="1">
      <alignment vertical="top"/>
    </xf>
    <xf numFmtId="0" fontId="0" fillId="23" borderId="193" xfId="0" applyFill="1" applyBorder="1" applyAlignment="1">
      <alignment vertical="top"/>
    </xf>
    <xf numFmtId="0" fontId="5" fillId="23" borderId="63" xfId="0" applyFont="1" applyFill="1" applyBorder="1" applyAlignment="1">
      <alignment vertical="top"/>
    </xf>
    <xf numFmtId="0" fontId="0" fillId="28" borderId="31" xfId="0" applyFill="1" applyBorder="1" applyAlignment="1">
      <alignment horizontal="center" vertical="top" wrapText="1"/>
    </xf>
    <xf numFmtId="0" fontId="0" fillId="23" borderId="7" xfId="0" applyFill="1" applyBorder="1" applyAlignment="1">
      <alignment vertical="top"/>
    </xf>
    <xf numFmtId="0" fontId="0" fillId="0" borderId="75" xfId="0" applyBorder="1" applyAlignment="1">
      <alignment horizontal="center" vertical="top" wrapText="1"/>
    </xf>
    <xf numFmtId="0" fontId="0" fillId="0" borderId="21" xfId="0" applyBorder="1" applyAlignment="1">
      <alignment horizontal="center" vertical="top" wrapText="1"/>
    </xf>
    <xf numFmtId="0" fontId="31" fillId="0" borderId="11" xfId="0" applyFont="1" applyBorder="1" applyAlignment="1">
      <alignment horizontal="center"/>
    </xf>
    <xf numFmtId="0" fontId="31" fillId="0" borderId="21" xfId="0" applyFont="1" applyBorder="1" applyAlignment="1">
      <alignment horizontal="center"/>
    </xf>
    <xf numFmtId="0" fontId="31" fillId="0" borderId="94" xfId="0" applyFont="1" applyBorder="1" applyAlignment="1">
      <alignment horizontal="center"/>
    </xf>
    <xf numFmtId="0" fontId="31" fillId="0" borderId="75" xfId="0" applyFont="1" applyBorder="1" applyAlignment="1">
      <alignment horizontal="center"/>
    </xf>
    <xf numFmtId="0" fontId="31" fillId="0" borderId="12" xfId="0" applyFont="1" applyBorder="1" applyAlignment="1">
      <alignment horizontal="center"/>
    </xf>
    <xf numFmtId="0" fontId="0" fillId="25" borderId="83" xfId="0" applyFill="1" applyBorder="1" applyAlignment="1">
      <alignment vertical="top"/>
    </xf>
    <xf numFmtId="0" fontId="2" fillId="0" borderId="44" xfId="0" applyFont="1" applyBorder="1" applyAlignment="1">
      <alignment horizontal="center" vertical="top" wrapText="1"/>
    </xf>
    <xf numFmtId="0" fontId="0" fillId="0" borderId="59" xfId="0" applyBorder="1" applyAlignment="1">
      <alignment horizontal="center" vertical="top" wrapText="1"/>
    </xf>
    <xf numFmtId="0" fontId="0" fillId="28" borderId="19" xfId="0" applyFill="1" applyBorder="1" applyAlignment="1">
      <alignment horizontal="center" vertical="top" wrapText="1"/>
    </xf>
    <xf numFmtId="0" fontId="0" fillId="0" borderId="19" xfId="0" applyBorder="1" applyAlignment="1">
      <alignment horizontal="center" vertical="top" wrapText="1"/>
    </xf>
    <xf numFmtId="0" fontId="0" fillId="28" borderId="53" xfId="0" applyFill="1" applyBorder="1" applyAlignment="1">
      <alignment horizontal="center" vertical="top" wrapText="1"/>
    </xf>
    <xf numFmtId="0" fontId="0" fillId="25" borderId="63" xfId="0" applyFill="1" applyBorder="1" applyAlignment="1">
      <alignment vertical="top"/>
    </xf>
    <xf numFmtId="0" fontId="0" fillId="25" borderId="67" xfId="0" applyFill="1" applyBorder="1" applyAlignment="1">
      <alignment vertical="top"/>
    </xf>
    <xf numFmtId="0" fontId="0" fillId="25" borderId="94" xfId="0" applyFill="1" applyBorder="1" applyAlignment="1">
      <alignment vertical="top"/>
    </xf>
    <xf numFmtId="0" fontId="8" fillId="29" borderId="41" xfId="0" applyFont="1" applyFill="1" applyBorder="1" applyAlignment="1">
      <alignment vertical="top" wrapText="1"/>
    </xf>
    <xf numFmtId="0" fontId="8" fillId="29" borderId="134" xfId="0" applyFont="1" applyFill="1" applyBorder="1" applyAlignment="1">
      <alignment vertical="top"/>
    </xf>
    <xf numFmtId="0" fontId="8" fillId="29" borderId="7" xfId="0" applyFont="1" applyFill="1" applyBorder="1" applyAlignment="1">
      <alignment horizontal="center" vertical="top" wrapText="1"/>
    </xf>
    <xf numFmtId="0" fontId="8" fillId="29" borderId="28" xfId="0" applyFont="1" applyFill="1" applyBorder="1" applyAlignment="1">
      <alignment horizontal="center" vertical="top" wrapText="1"/>
    </xf>
    <xf numFmtId="0" fontId="8" fillId="29" borderId="8" xfId="0" applyFont="1" applyFill="1" applyBorder="1" applyAlignment="1">
      <alignment horizontal="center" vertical="top" wrapText="1"/>
    </xf>
    <xf numFmtId="0" fontId="8" fillId="29" borderId="6" xfId="0" applyFont="1" applyFill="1" applyBorder="1" applyAlignment="1">
      <alignment horizontal="center" vertical="top" wrapText="1"/>
    </xf>
    <xf numFmtId="0" fontId="8" fillId="29" borderId="95" xfId="0" applyFont="1" applyFill="1" applyBorder="1" applyAlignment="1">
      <alignment horizontal="center" vertical="top" wrapText="1"/>
    </xf>
    <xf numFmtId="0" fontId="8" fillId="29" borderId="19" xfId="0" applyFont="1" applyFill="1" applyBorder="1" applyAlignment="1">
      <alignment horizontal="center" vertical="top" wrapText="1"/>
    </xf>
    <xf numFmtId="0" fontId="8" fillId="29" borderId="135" xfId="0" applyFont="1" applyFill="1" applyBorder="1" applyAlignment="1">
      <alignment horizontal="center" vertical="top" wrapText="1"/>
    </xf>
    <xf numFmtId="0" fontId="5" fillId="3" borderId="0" xfId="0" applyFont="1" applyFill="1" applyAlignment="1">
      <alignment horizontal="left"/>
    </xf>
    <xf numFmtId="0" fontId="95" fillId="60" borderId="0" xfId="0" applyFont="1" applyFill="1" applyAlignment="1">
      <alignment vertical="top"/>
    </xf>
    <xf numFmtId="0" fontId="63" fillId="60" borderId="0" xfId="0" applyFont="1" applyFill="1" applyAlignment="1">
      <alignment vertical="top"/>
    </xf>
    <xf numFmtId="0" fontId="35" fillId="60" borderId="0" xfId="0" applyFont="1" applyFill="1" applyAlignment="1">
      <alignment vertical="top" wrapText="1"/>
    </xf>
    <xf numFmtId="0" fontId="0" fillId="3" borderId="1" xfId="0" applyFill="1" applyBorder="1" applyAlignment="1">
      <alignment vertical="top" wrapText="1"/>
    </xf>
    <xf numFmtId="0" fontId="2" fillId="3" borderId="2" xfId="0" applyFont="1" applyFill="1" applyBorder="1" applyAlignment="1">
      <alignment vertical="top"/>
    </xf>
    <xf numFmtId="0" fontId="0" fillId="3" borderId="2" xfId="0" applyFill="1" applyBorder="1" applyAlignment="1">
      <alignment vertical="top" wrapText="1"/>
    </xf>
    <xf numFmtId="0" fontId="0" fillId="3" borderId="3" xfId="0" applyFill="1" applyBorder="1" applyAlignment="1">
      <alignment vertical="top" wrapText="1"/>
    </xf>
    <xf numFmtId="0" fontId="64" fillId="60" borderId="0" xfId="0" applyFont="1" applyFill="1" applyAlignment="1">
      <alignment vertical="top" wrapText="1"/>
    </xf>
    <xf numFmtId="0" fontId="0" fillId="3" borderId="4" xfId="0" applyFill="1" applyBorder="1" applyAlignment="1">
      <alignment vertical="top" wrapText="1"/>
    </xf>
    <xf numFmtId="0" fontId="0" fillId="3" borderId="0" xfId="0" applyFill="1" applyAlignment="1">
      <alignment vertical="top" wrapText="1"/>
    </xf>
    <xf numFmtId="0" fontId="0" fillId="3" borderId="5" xfId="0" applyFill="1" applyBorder="1" applyAlignment="1">
      <alignment vertical="top" wrapText="1"/>
    </xf>
    <xf numFmtId="0" fontId="64" fillId="60" borderId="0" xfId="0" applyFont="1" applyFill="1" applyAlignment="1">
      <alignment vertical="top"/>
    </xf>
    <xf numFmtId="0" fontId="35" fillId="60" borderId="0" xfId="0" applyFont="1" applyFill="1" applyAlignment="1">
      <alignment vertical="center"/>
    </xf>
    <xf numFmtId="0" fontId="0" fillId="49" borderId="0" xfId="0" applyFill="1" applyAlignment="1">
      <alignment vertical="top" wrapText="1"/>
    </xf>
    <xf numFmtId="0" fontId="64" fillId="60" borderId="0" xfId="0" applyFont="1" applyFill="1" applyAlignment="1">
      <alignment vertical="center" wrapText="1"/>
    </xf>
    <xf numFmtId="0" fontId="2" fillId="0" borderId="0" xfId="0" applyFont="1" applyAlignment="1">
      <alignment vertical="center" wrapText="1"/>
    </xf>
    <xf numFmtId="0" fontId="0" fillId="51" borderId="0" xfId="0" applyFill="1" applyAlignment="1">
      <alignment vertical="top" wrapText="1"/>
    </xf>
    <xf numFmtId="0" fontId="2" fillId="0" borderId="0" xfId="0" applyFont="1" applyAlignment="1">
      <alignment horizontal="center" vertical="center" wrapText="1"/>
    </xf>
    <xf numFmtId="0" fontId="0" fillId="18" borderId="0" xfId="0" applyFill="1" applyAlignment="1">
      <alignment vertical="top" wrapText="1"/>
    </xf>
    <xf numFmtId="0" fontId="5" fillId="0" borderId="0" xfId="0" applyFont="1" applyAlignment="1">
      <alignment horizontal="left" vertical="top" wrapText="1"/>
    </xf>
    <xf numFmtId="16" fontId="0" fillId="0" borderId="0" xfId="0" quotePrefix="1" applyNumberFormat="1" applyAlignment="1">
      <alignment vertical="center" wrapText="1"/>
    </xf>
    <xf numFmtId="0" fontId="0" fillId="58" borderId="0" xfId="0" applyFill="1" applyAlignment="1">
      <alignment vertical="top" wrapText="1"/>
    </xf>
    <xf numFmtId="16" fontId="0" fillId="0" borderId="0" xfId="0" quotePrefix="1" applyNumberFormat="1" applyAlignment="1">
      <alignment horizontal="left" vertical="center" wrapText="1"/>
    </xf>
    <xf numFmtId="0" fontId="0" fillId="3" borderId="6" xfId="0" applyFill="1" applyBorder="1" applyAlignment="1">
      <alignment vertical="top" wrapText="1"/>
    </xf>
    <xf numFmtId="0" fontId="0" fillId="3" borderId="7" xfId="0" applyFill="1" applyBorder="1" applyAlignment="1">
      <alignment vertical="top" wrapText="1"/>
    </xf>
    <xf numFmtId="0" fontId="0" fillId="3" borderId="8" xfId="0" applyFill="1" applyBorder="1" applyAlignment="1">
      <alignment vertical="top" wrapText="1"/>
    </xf>
    <xf numFmtId="0" fontId="94" fillId="6" borderId="195" xfId="1" applyFont="1" applyFill="1" applyBorder="1" applyAlignment="1" applyProtection="1">
      <alignment horizontal="left" vertical="center" wrapText="1" indent="1"/>
    </xf>
    <xf numFmtId="0" fontId="93" fillId="14" borderId="0" xfId="0" applyFont="1" applyFill="1" applyAlignment="1">
      <alignment vertical="top" wrapText="1"/>
    </xf>
    <xf numFmtId="0" fontId="0" fillId="3" borderId="62" xfId="0" applyFill="1" applyBorder="1"/>
    <xf numFmtId="0" fontId="0" fillId="3" borderId="66" xfId="0" applyFill="1" applyBorder="1"/>
    <xf numFmtId="0" fontId="104" fillId="3" borderId="0" xfId="0" applyFont="1" applyFill="1" applyAlignment="1" applyProtection="1">
      <alignment wrapText="1"/>
      <protection hidden="1"/>
    </xf>
    <xf numFmtId="0" fontId="25" fillId="57" borderId="0" xfId="0" applyFont="1" applyFill="1" applyAlignment="1" applyProtection="1">
      <alignment horizontal="left" vertical="center"/>
      <protection hidden="1"/>
    </xf>
    <xf numFmtId="0" fontId="25" fillId="57" borderId="0" xfId="0" applyFont="1" applyFill="1" applyProtection="1">
      <protection hidden="1"/>
    </xf>
    <xf numFmtId="0" fontId="7" fillId="7" borderId="17" xfId="1" applyFill="1" applyBorder="1" applyAlignment="1" applyProtection="1">
      <alignment horizontal="left" vertical="center" wrapText="1" indent="1"/>
      <protection hidden="1"/>
    </xf>
    <xf numFmtId="0" fontId="7" fillId="8" borderId="17" xfId="1" applyFill="1" applyBorder="1" applyAlignment="1" applyProtection="1">
      <alignment horizontal="left" vertical="center" wrapText="1" indent="1"/>
      <protection hidden="1"/>
    </xf>
    <xf numFmtId="0" fontId="7" fillId="9" borderId="17" xfId="1" applyFill="1" applyBorder="1" applyAlignment="1" applyProtection="1">
      <alignment horizontal="left" vertical="center" wrapText="1" indent="1"/>
      <protection hidden="1"/>
    </xf>
    <xf numFmtId="0" fontId="7" fillId="10" borderId="17" xfId="1" applyFill="1" applyBorder="1" applyAlignment="1" applyProtection="1">
      <alignment horizontal="left" vertical="center" wrapText="1" indent="1"/>
      <protection hidden="1"/>
    </xf>
    <xf numFmtId="0" fontId="7" fillId="11" borderId="17" xfId="1" applyFill="1" applyBorder="1" applyAlignment="1" applyProtection="1">
      <alignment horizontal="left" vertical="center" wrapText="1" indent="1"/>
      <protection hidden="1"/>
    </xf>
    <xf numFmtId="0" fontId="7" fillId="12" borderId="17" xfId="1" applyFill="1" applyBorder="1" applyAlignment="1" applyProtection="1">
      <alignment horizontal="left" vertical="center" wrapText="1" indent="1"/>
      <protection hidden="1"/>
    </xf>
    <xf numFmtId="0" fontId="53" fillId="45" borderId="143" xfId="0" applyFont="1" applyFill="1" applyBorder="1" applyAlignment="1" applyProtection="1">
      <alignment vertical="top"/>
      <protection hidden="1"/>
    </xf>
    <xf numFmtId="0" fontId="107" fillId="28" borderId="0" xfId="0" applyFont="1" applyFill="1" applyAlignment="1">
      <alignment vertical="top" wrapText="1"/>
    </xf>
    <xf numFmtId="1" fontId="21" fillId="4" borderId="101" xfId="0" applyNumberFormat="1" applyFont="1" applyFill="1" applyBorder="1" applyAlignment="1" applyProtection="1">
      <alignment horizontal="center" vertical="center" wrapText="1"/>
      <protection locked="0" hidden="1"/>
    </xf>
    <xf numFmtId="1" fontId="21" fillId="4" borderId="101" xfId="0" applyNumberFormat="1" applyFont="1" applyFill="1" applyBorder="1" applyAlignment="1" applyProtection="1">
      <alignment horizontal="center" vertical="center" wrapText="1" indent="1"/>
      <protection locked="0" hidden="1"/>
    </xf>
    <xf numFmtId="1" fontId="21" fillId="4" borderId="101" xfId="0" applyNumberFormat="1" applyFont="1" applyFill="1" applyBorder="1" applyAlignment="1" applyProtection="1">
      <alignment horizontal="center"/>
      <protection locked="0" hidden="1"/>
    </xf>
    <xf numFmtId="1" fontId="21" fillId="4" borderId="115" xfId="0" applyNumberFormat="1" applyFont="1" applyFill="1" applyBorder="1" applyAlignment="1" applyProtection="1">
      <alignment horizontal="center" vertical="center"/>
      <protection locked="0" hidden="1"/>
    </xf>
    <xf numFmtId="0" fontId="23" fillId="5" borderId="86" xfId="0" applyFont="1" applyFill="1" applyBorder="1" applyAlignment="1" applyProtection="1">
      <alignment horizontal="left" vertical="center" wrapText="1" indent="1"/>
      <protection hidden="1"/>
    </xf>
    <xf numFmtId="0" fontId="8" fillId="48" borderId="0" xfId="0" applyFont="1" applyFill="1" applyAlignment="1">
      <alignment vertical="center"/>
    </xf>
    <xf numFmtId="0" fontId="109" fillId="14" borderId="0" xfId="0" applyFont="1" applyFill="1" applyAlignment="1">
      <alignment vertical="center" wrapText="1"/>
    </xf>
    <xf numFmtId="0" fontId="110" fillId="14" borderId="0" xfId="1" applyFont="1" applyFill="1" applyBorder="1" applyAlignment="1" applyProtection="1">
      <alignment horizontal="center" vertical="center"/>
      <protection hidden="1"/>
    </xf>
    <xf numFmtId="0" fontId="2" fillId="3" borderId="0" xfId="0" applyFont="1" applyFill="1" applyAlignment="1">
      <alignment horizontal="right" vertical="center"/>
    </xf>
    <xf numFmtId="0" fontId="82" fillId="46" borderId="141" xfId="1" applyFont="1" applyFill="1" applyBorder="1" applyAlignment="1" applyProtection="1">
      <alignment horizontal="center" vertical="center"/>
      <protection hidden="1"/>
    </xf>
    <xf numFmtId="0" fontId="7" fillId="3" borderId="61" xfId="1" applyFill="1" applyBorder="1" applyAlignment="1">
      <alignment horizontal="left" indent="2"/>
    </xf>
    <xf numFmtId="0" fontId="7" fillId="3" borderId="65" xfId="1" applyFill="1" applyBorder="1" applyAlignment="1">
      <alignment horizontal="left" indent="2"/>
    </xf>
    <xf numFmtId="0" fontId="37" fillId="3" borderId="0" xfId="0" applyFont="1" applyFill="1"/>
    <xf numFmtId="0" fontId="2" fillId="62" borderId="58" xfId="0" applyFont="1" applyFill="1" applyBorder="1" applyAlignment="1">
      <alignment horizontal="left" vertical="center" wrapText="1" indent="1"/>
    </xf>
    <xf numFmtId="0" fontId="47" fillId="42" borderId="0" xfId="0" applyFont="1" applyFill="1" applyAlignment="1" applyProtection="1">
      <alignment horizontal="center"/>
      <protection hidden="1"/>
    </xf>
    <xf numFmtId="0" fontId="5" fillId="3" borderId="174" xfId="0" applyFont="1" applyFill="1" applyBorder="1" applyProtection="1">
      <protection hidden="1"/>
    </xf>
    <xf numFmtId="0" fontId="47" fillId="42" borderId="0" xfId="0" applyFont="1" applyFill="1" applyProtection="1">
      <protection hidden="1"/>
    </xf>
    <xf numFmtId="0" fontId="49" fillId="43" borderId="0" xfId="0" applyFont="1" applyFill="1" applyAlignment="1" applyProtection="1">
      <alignment horizontal="left" vertical="center" indent="2"/>
      <protection hidden="1"/>
    </xf>
    <xf numFmtId="0" fontId="49" fillId="43" borderId="0" xfId="0" applyFont="1" applyFill="1" applyAlignment="1" applyProtection="1">
      <alignment vertical="center" wrapText="1"/>
      <protection hidden="1"/>
    </xf>
    <xf numFmtId="0" fontId="49" fillId="43" borderId="0" xfId="0" applyFont="1" applyFill="1" applyAlignment="1" applyProtection="1">
      <alignment horizontal="left" vertical="center" wrapText="1" indent="2"/>
      <protection hidden="1"/>
    </xf>
    <xf numFmtId="0" fontId="0" fillId="63" borderId="0" xfId="0" applyFill="1"/>
    <xf numFmtId="0" fontId="0" fillId="63" borderId="0" xfId="0" applyFill="1" applyAlignment="1">
      <alignment horizontal="left"/>
    </xf>
    <xf numFmtId="0" fontId="0" fillId="63" borderId="0" xfId="0" applyFill="1" applyAlignment="1">
      <alignment horizontal="center"/>
    </xf>
    <xf numFmtId="0" fontId="3" fillId="63" borderId="0" xfId="0" applyFont="1" applyFill="1"/>
    <xf numFmtId="0" fontId="5" fillId="63" borderId="0" xfId="0" applyFont="1" applyFill="1" applyAlignment="1">
      <alignment horizontal="left"/>
    </xf>
    <xf numFmtId="0" fontId="5" fillId="63" borderId="0" xfId="0" applyFont="1" applyFill="1" applyAlignment="1">
      <alignment horizontal="center"/>
    </xf>
    <xf numFmtId="0" fontId="5" fillId="63" borderId="0" xfId="0" applyFont="1" applyFill="1"/>
    <xf numFmtId="0" fontId="0" fillId="63" borderId="2" xfId="0" applyFill="1" applyBorder="1"/>
    <xf numFmtId="0" fontId="0" fillId="63" borderId="2" xfId="0" applyFill="1" applyBorder="1" applyAlignment="1">
      <alignment horizontal="left"/>
    </xf>
    <xf numFmtId="0" fontId="0" fillId="63" borderId="2" xfId="0" applyFill="1" applyBorder="1" applyAlignment="1">
      <alignment horizontal="center"/>
    </xf>
    <xf numFmtId="0" fontId="0" fillId="63" borderId="7" xfId="0" applyFill="1" applyBorder="1"/>
    <xf numFmtId="0" fontId="0" fillId="63" borderId="7" xfId="0" applyFill="1" applyBorder="1" applyAlignment="1">
      <alignment horizontal="left"/>
    </xf>
    <xf numFmtId="0" fontId="0" fillId="63" borderId="7" xfId="0" applyFill="1" applyBorder="1" applyAlignment="1">
      <alignment horizontal="center"/>
    </xf>
    <xf numFmtId="0" fontId="5" fillId="63" borderId="2" xfId="0" applyFont="1" applyFill="1" applyBorder="1"/>
    <xf numFmtId="0" fontId="0" fillId="63" borderId="0" xfId="0" applyFill="1" applyAlignment="1">
      <alignment vertical="top" wrapText="1"/>
    </xf>
    <xf numFmtId="0" fontId="0" fillId="63" borderId="0" xfId="0" applyFill="1" applyAlignment="1">
      <alignment vertical="top"/>
    </xf>
    <xf numFmtId="0" fontId="115" fillId="27" borderId="79" xfId="0" applyFont="1" applyFill="1" applyBorder="1" applyAlignment="1" applyProtection="1">
      <alignment horizontal="center" vertical="center" wrapText="1"/>
      <protection locked="0"/>
    </xf>
    <xf numFmtId="0" fontId="115" fillId="27" borderId="134" xfId="0" applyFont="1" applyFill="1" applyBorder="1" applyAlignment="1" applyProtection="1">
      <alignment horizontal="center" vertical="center" wrapText="1"/>
      <protection locked="0"/>
    </xf>
    <xf numFmtId="0" fontId="115" fillId="27" borderId="108" xfId="0" applyFont="1" applyFill="1" applyBorder="1" applyAlignment="1" applyProtection="1">
      <alignment horizontal="center" vertical="center" wrapText="1"/>
      <protection locked="0"/>
    </xf>
    <xf numFmtId="0" fontId="115" fillId="27" borderId="80" xfId="0" applyFont="1" applyFill="1" applyBorder="1" applyAlignment="1" applyProtection="1">
      <alignment horizontal="center" vertical="center" wrapText="1"/>
      <protection locked="0"/>
    </xf>
    <xf numFmtId="0" fontId="115" fillId="27" borderId="78" xfId="0" applyFont="1" applyFill="1" applyBorder="1" applyAlignment="1" applyProtection="1">
      <alignment horizontal="center" vertical="center" wrapText="1"/>
      <protection locked="0"/>
    </xf>
    <xf numFmtId="0" fontId="22" fillId="3" borderId="0" xfId="0" applyFont="1" applyFill="1" applyAlignment="1" applyProtection="1">
      <alignment vertical="center" wrapText="1"/>
      <protection hidden="1"/>
    </xf>
    <xf numFmtId="0" fontId="77" fillId="3" borderId="0" xfId="0" applyFont="1" applyFill="1" applyAlignment="1" applyProtection="1">
      <alignment wrapText="1"/>
      <protection hidden="1"/>
    </xf>
    <xf numFmtId="0" fontId="5" fillId="14" borderId="209" xfId="0" applyFont="1" applyFill="1" applyBorder="1"/>
    <xf numFmtId="0" fontId="5" fillId="14" borderId="210" xfId="0" applyFont="1" applyFill="1" applyBorder="1"/>
    <xf numFmtId="0" fontId="5" fillId="14" borderId="0" xfId="0" applyFont="1" applyFill="1"/>
    <xf numFmtId="0" fontId="0" fillId="14" borderId="209" xfId="0" applyFill="1" applyBorder="1"/>
    <xf numFmtId="0" fontId="0" fillId="14" borderId="211" xfId="0" applyFill="1" applyBorder="1"/>
    <xf numFmtId="0" fontId="0" fillId="55" borderId="127" xfId="0" applyFill="1" applyBorder="1" applyAlignment="1">
      <alignment horizontal="left" vertical="top" wrapText="1" indent="1"/>
    </xf>
    <xf numFmtId="0" fontId="0" fillId="55" borderId="129" xfId="0" applyFill="1" applyBorder="1"/>
    <xf numFmtId="0" fontId="0" fillId="66" borderId="214" xfId="0" applyFill="1" applyBorder="1" applyAlignment="1">
      <alignment horizontal="left" vertical="top" wrapText="1" indent="1"/>
    </xf>
    <xf numFmtId="0" fontId="0" fillId="66" borderId="216" xfId="0" applyFill="1" applyBorder="1" applyAlignment="1">
      <alignment wrapText="1"/>
    </xf>
    <xf numFmtId="0" fontId="0" fillId="3" borderId="0" xfId="0" applyFill="1" applyAlignment="1">
      <alignment horizontal="left" vertical="top" wrapText="1" indent="1"/>
    </xf>
    <xf numFmtId="0" fontId="0" fillId="66" borderId="218" xfId="0" applyFill="1" applyBorder="1" applyAlignment="1">
      <alignment wrapText="1"/>
    </xf>
    <xf numFmtId="0" fontId="0" fillId="15" borderId="214" xfId="0" applyFill="1" applyBorder="1"/>
    <xf numFmtId="0" fontId="0" fillId="15" borderId="218" xfId="0" applyFill="1" applyBorder="1"/>
    <xf numFmtId="0" fontId="0" fillId="6" borderId="127" xfId="0" applyFill="1" applyBorder="1" applyAlignment="1">
      <alignment horizontal="left" vertical="top" wrapText="1" indent="1"/>
    </xf>
    <xf numFmtId="0" fontId="0" fillId="6" borderId="129" xfId="0" applyFill="1" applyBorder="1" applyAlignment="1">
      <alignment horizontal="left" vertical="top" wrapText="1" indent="1"/>
    </xf>
    <xf numFmtId="0" fontId="26" fillId="3" borderId="0" xfId="0" applyFont="1" applyFill="1" applyAlignment="1" applyProtection="1">
      <alignment wrapText="1"/>
      <protection hidden="1"/>
    </xf>
    <xf numFmtId="0" fontId="41" fillId="71" borderId="219" xfId="0" applyFont="1" applyFill="1" applyBorder="1" applyAlignment="1" applyProtection="1">
      <alignment horizontal="left" vertical="center" indent="2"/>
      <protection hidden="1"/>
    </xf>
    <xf numFmtId="0" fontId="41" fillId="65" borderId="219" xfId="0" applyFont="1" applyFill="1" applyBorder="1" applyAlignment="1" applyProtection="1">
      <alignment horizontal="left" vertical="center" indent="2"/>
      <protection hidden="1"/>
    </xf>
    <xf numFmtId="0" fontId="41" fillId="64" borderId="219" xfId="0" applyFont="1" applyFill="1" applyBorder="1" applyAlignment="1" applyProtection="1">
      <alignment horizontal="left" vertical="center" indent="2"/>
      <protection hidden="1"/>
    </xf>
    <xf numFmtId="0" fontId="2" fillId="14" borderId="13" xfId="0" applyFont="1" applyFill="1" applyBorder="1" applyAlignment="1">
      <alignment horizontal="left" vertical="center" wrapText="1" indent="1"/>
    </xf>
    <xf numFmtId="0" fontId="2" fillId="14" borderId="82" xfId="0" applyFont="1" applyFill="1" applyBorder="1" applyAlignment="1">
      <alignment horizontal="left" vertical="center" wrapText="1" indent="1"/>
    </xf>
    <xf numFmtId="0" fontId="2" fillId="14" borderId="33" xfId="0" applyFont="1" applyFill="1" applyBorder="1" applyAlignment="1">
      <alignment horizontal="left" vertical="center" wrapText="1" indent="1"/>
    </xf>
    <xf numFmtId="0" fontId="2" fillId="14" borderId="84" xfId="0" applyFont="1" applyFill="1" applyBorder="1" applyAlignment="1">
      <alignment horizontal="left" vertical="center" indent="1"/>
    </xf>
    <xf numFmtId="0" fontId="0" fillId="3" borderId="220" xfId="0" applyFill="1" applyBorder="1" applyAlignment="1">
      <alignment horizontal="center" vertical="center"/>
    </xf>
    <xf numFmtId="0" fontId="0" fillId="3" borderId="224" xfId="0" applyFill="1" applyBorder="1" applyAlignment="1">
      <alignment horizontal="center" vertical="center"/>
    </xf>
    <xf numFmtId="0" fontId="0" fillId="3" borderId="228" xfId="0" applyFill="1" applyBorder="1" applyAlignment="1">
      <alignment horizontal="center" vertical="center"/>
    </xf>
    <xf numFmtId="0" fontId="11" fillId="19" borderId="0" xfId="0" applyFont="1" applyFill="1"/>
    <xf numFmtId="0" fontId="5" fillId="19" borderId="0" xfId="0" applyFont="1" applyFill="1"/>
    <xf numFmtId="0" fontId="5" fillId="22" borderId="0" xfId="0" applyFont="1" applyFill="1"/>
    <xf numFmtId="0" fontId="11" fillId="24" borderId="0" xfId="0" applyFont="1" applyFill="1"/>
    <xf numFmtId="0" fontId="5" fillId="24" borderId="0" xfId="0" applyFont="1" applyFill="1"/>
    <xf numFmtId="0" fontId="0" fillId="26" borderId="0" xfId="0" applyFill="1" applyAlignment="1">
      <alignment vertical="top"/>
    </xf>
    <xf numFmtId="0" fontId="5" fillId="26" borderId="0" xfId="0" applyFont="1" applyFill="1"/>
    <xf numFmtId="0" fontId="0" fillId="0" borderId="0" xfId="0" applyAlignment="1">
      <alignment vertical="center"/>
    </xf>
    <xf numFmtId="0" fontId="54" fillId="3" borderId="0" xfId="0" applyFont="1" applyFill="1" applyAlignment="1" applyProtection="1">
      <alignment vertical="top"/>
      <protection hidden="1"/>
    </xf>
    <xf numFmtId="0" fontId="54" fillId="53" borderId="0" xfId="0" applyFont="1" applyFill="1" applyAlignment="1" applyProtection="1">
      <alignment horizontal="center"/>
      <protection hidden="1"/>
    </xf>
    <xf numFmtId="0" fontId="5" fillId="53" borderId="212" xfId="0" applyFont="1" applyFill="1" applyBorder="1" applyProtection="1">
      <protection hidden="1"/>
    </xf>
    <xf numFmtId="0" fontId="54" fillId="53" borderId="133" xfId="0" applyFont="1" applyFill="1" applyBorder="1" applyAlignment="1" applyProtection="1">
      <alignment horizontal="center"/>
      <protection hidden="1"/>
    </xf>
    <xf numFmtId="0" fontId="0" fillId="3" borderId="212" xfId="0" applyFill="1" applyBorder="1" applyAlignment="1">
      <alignment vertical="top" wrapText="1"/>
    </xf>
    <xf numFmtId="0" fontId="0" fillId="69" borderId="213" xfId="0" applyFill="1" applyBorder="1" applyAlignment="1">
      <alignment horizontal="left" vertical="top" wrapText="1" indent="1"/>
    </xf>
    <xf numFmtId="0" fontId="0" fillId="68" borderId="216" xfId="0" applyFill="1" applyBorder="1" applyAlignment="1">
      <alignment horizontal="left" vertical="top" wrapText="1" indent="1"/>
    </xf>
    <xf numFmtId="0" fontId="32" fillId="6" borderId="2" xfId="0" applyFont="1" applyFill="1" applyBorder="1" applyAlignment="1">
      <alignment horizontal="center" wrapText="1"/>
    </xf>
    <xf numFmtId="0" fontId="7" fillId="63" borderId="0" xfId="1" applyFill="1" applyBorder="1" applyAlignment="1" applyProtection="1">
      <alignment horizontal="center"/>
    </xf>
    <xf numFmtId="0" fontId="1" fillId="63" borderId="0" xfId="0" applyFont="1" applyFill="1" applyAlignment="1">
      <alignment horizontal="center"/>
    </xf>
    <xf numFmtId="0" fontId="7" fillId="63" borderId="7" xfId="1" applyFill="1" applyBorder="1" applyAlignment="1" applyProtection="1">
      <alignment horizontal="center"/>
    </xf>
    <xf numFmtId="0" fontId="119" fillId="6" borderId="3" xfId="0" applyFont="1" applyFill="1" applyBorder="1" applyAlignment="1">
      <alignment wrapText="1"/>
    </xf>
    <xf numFmtId="0" fontId="70" fillId="55" borderId="129" xfId="1" applyFont="1" applyFill="1" applyBorder="1" applyAlignment="1" applyProtection="1">
      <alignment horizontal="left" vertical="center"/>
      <protection hidden="1"/>
    </xf>
    <xf numFmtId="0" fontId="11" fillId="3" borderId="0" xfId="0" applyFont="1" applyFill="1" applyAlignment="1" applyProtection="1">
      <alignment horizontal="left"/>
      <protection hidden="1"/>
    </xf>
    <xf numFmtId="0" fontId="73" fillId="52" borderId="129" xfId="1" applyFont="1" applyFill="1" applyBorder="1" applyAlignment="1" applyProtection="1">
      <alignment horizontal="left" vertical="center"/>
      <protection hidden="1"/>
    </xf>
    <xf numFmtId="0" fontId="73" fillId="52" borderId="214" xfId="1" applyFont="1" applyFill="1" applyBorder="1" applyAlignment="1" applyProtection="1">
      <alignment horizontal="left" vertical="center"/>
      <protection hidden="1"/>
    </xf>
    <xf numFmtId="0" fontId="60" fillId="53" borderId="216" xfId="1" applyFont="1" applyFill="1" applyBorder="1" applyAlignment="1" applyProtection="1">
      <alignment horizontal="left" vertical="center"/>
      <protection hidden="1"/>
    </xf>
    <xf numFmtId="0" fontId="13" fillId="3" borderId="0" xfId="0" applyFont="1" applyFill="1" applyAlignment="1" applyProtection="1">
      <alignment horizontal="left"/>
      <protection hidden="1"/>
    </xf>
    <xf numFmtId="0" fontId="60" fillId="53" borderId="129" xfId="1" applyFont="1" applyFill="1" applyBorder="1" applyAlignment="1" applyProtection="1">
      <alignment horizontal="left" vertical="center"/>
      <protection hidden="1"/>
    </xf>
    <xf numFmtId="0" fontId="120" fillId="52" borderId="212" xfId="0" applyFont="1" applyFill="1" applyBorder="1" applyAlignment="1">
      <alignment horizontal="left" vertical="center" wrapText="1" indent="1"/>
    </xf>
    <xf numFmtId="0" fontId="54" fillId="72" borderId="217" xfId="0" applyFont="1" applyFill="1" applyBorder="1" applyAlignment="1" applyProtection="1">
      <alignment horizontal="center"/>
      <protection hidden="1"/>
    </xf>
    <xf numFmtId="0" fontId="54" fillId="72" borderId="215" xfId="0" applyFont="1" applyFill="1" applyBorder="1" applyAlignment="1" applyProtection="1">
      <alignment horizontal="center"/>
      <protection hidden="1"/>
    </xf>
    <xf numFmtId="0" fontId="54" fillId="72" borderId="213" xfId="0" applyFont="1" applyFill="1" applyBorder="1" applyAlignment="1" applyProtection="1">
      <alignment horizontal="center"/>
      <protection hidden="1"/>
    </xf>
    <xf numFmtId="0" fontId="55" fillId="53" borderId="128" xfId="1" applyFont="1" applyFill="1" applyBorder="1" applyAlignment="1" applyProtection="1">
      <alignment horizontal="left" vertical="center" wrapText="1" indent="1"/>
      <protection hidden="1"/>
    </xf>
    <xf numFmtId="0" fontId="121" fillId="52" borderId="0" xfId="1" quotePrefix="1" applyFont="1" applyFill="1" applyBorder="1" applyAlignment="1" applyProtection="1">
      <alignment horizontal="left" vertical="center" wrapText="1" indent="6"/>
      <protection hidden="1"/>
    </xf>
    <xf numFmtId="0" fontId="121" fillId="52" borderId="0" xfId="1" quotePrefix="1" applyFont="1" applyFill="1" applyBorder="1" applyAlignment="1" applyProtection="1">
      <alignment horizontal="left" wrapText="1" indent="6"/>
      <protection hidden="1"/>
    </xf>
    <xf numFmtId="0" fontId="121" fillId="52" borderId="133" xfId="1" quotePrefix="1" applyFont="1" applyFill="1" applyBorder="1" applyAlignment="1" applyProtection="1">
      <alignment horizontal="left" vertical="top" wrapText="1" indent="7"/>
      <protection hidden="1"/>
    </xf>
    <xf numFmtId="0" fontId="0" fillId="3" borderId="212" xfId="0" applyFill="1" applyBorder="1"/>
    <xf numFmtId="0" fontId="0" fillId="67" borderId="214" xfId="0" applyFill="1" applyBorder="1"/>
    <xf numFmtId="0" fontId="0" fillId="67" borderId="216" xfId="0" applyFill="1" applyBorder="1"/>
    <xf numFmtId="0" fontId="0" fillId="70" borderId="214" xfId="0" applyFill="1" applyBorder="1" applyAlignment="1">
      <alignment vertical="top" wrapText="1"/>
    </xf>
    <xf numFmtId="0" fontId="0" fillId="70" borderId="218" xfId="0" applyFill="1" applyBorder="1" applyAlignment="1">
      <alignment vertical="top" wrapText="1"/>
    </xf>
    <xf numFmtId="0" fontId="0" fillId="70" borderId="216" xfId="0" applyFill="1" applyBorder="1" applyAlignment="1">
      <alignment vertical="top" wrapText="1"/>
    </xf>
    <xf numFmtId="0" fontId="0" fillId="69" borderId="214" xfId="0" applyFill="1" applyBorder="1" applyAlignment="1">
      <alignment vertical="top" wrapText="1"/>
    </xf>
    <xf numFmtId="0" fontId="0" fillId="69" borderId="218" xfId="0" applyFill="1" applyBorder="1" applyAlignment="1">
      <alignment vertical="top" wrapText="1"/>
    </xf>
    <xf numFmtId="0" fontId="0" fillId="69" borderId="216" xfId="0" applyFill="1" applyBorder="1" applyAlignment="1">
      <alignment vertical="top" wrapText="1"/>
    </xf>
    <xf numFmtId="0" fontId="7" fillId="69" borderId="217" xfId="1" applyFill="1" applyBorder="1" applyAlignment="1">
      <alignment horizontal="left" vertical="top" wrapText="1" indent="2"/>
    </xf>
    <xf numFmtId="0" fontId="7" fillId="69" borderId="215" xfId="1" applyFill="1" applyBorder="1" applyAlignment="1">
      <alignment horizontal="left" vertical="top" wrapText="1" indent="2"/>
    </xf>
    <xf numFmtId="0" fontId="0" fillId="68" borderId="214" xfId="0" applyFill="1" applyBorder="1" applyAlignment="1">
      <alignment vertical="top" wrapText="1"/>
    </xf>
    <xf numFmtId="0" fontId="0" fillId="68" borderId="218" xfId="0" applyFill="1" applyBorder="1" applyAlignment="1">
      <alignment vertical="top" wrapText="1"/>
    </xf>
    <xf numFmtId="0" fontId="122" fillId="52" borderId="218" xfId="1" applyFont="1" applyFill="1" applyBorder="1" applyAlignment="1" applyProtection="1">
      <alignment horizontal="left" vertical="center"/>
      <protection hidden="1"/>
    </xf>
    <xf numFmtId="0" fontId="126" fillId="0" borderId="2" xfId="0" applyFont="1" applyBorder="1"/>
    <xf numFmtId="0" fontId="129" fillId="69" borderId="217" xfId="0" applyFont="1" applyFill="1" applyBorder="1" applyAlignment="1">
      <alignment horizontal="left" wrapText="1" indent="1"/>
    </xf>
    <xf numFmtId="0" fontId="0" fillId="14" borderId="232" xfId="0" applyFill="1" applyBorder="1"/>
    <xf numFmtId="0" fontId="0" fillId="14" borderId="233" xfId="0" applyFill="1" applyBorder="1"/>
    <xf numFmtId="0" fontId="0" fillId="14" borderId="234" xfId="0" applyFill="1" applyBorder="1"/>
    <xf numFmtId="14" fontId="0" fillId="3" borderId="221" xfId="0" applyNumberFormat="1" applyFill="1" applyBorder="1" applyAlignment="1" applyProtection="1">
      <alignment horizontal="left" vertical="center"/>
      <protection locked="0"/>
    </xf>
    <xf numFmtId="0" fontId="0" fillId="3" borderId="222" xfId="0" applyFill="1" applyBorder="1" applyAlignment="1" applyProtection="1">
      <alignment horizontal="left" vertical="center"/>
      <protection locked="0"/>
    </xf>
    <xf numFmtId="0" fontId="0" fillId="3" borderId="221" xfId="0" applyFill="1" applyBorder="1" applyAlignment="1" applyProtection="1">
      <alignment horizontal="left" vertical="center"/>
      <protection locked="0"/>
    </xf>
    <xf numFmtId="0" fontId="0" fillId="3" borderId="223" xfId="0" applyFill="1" applyBorder="1" applyAlignment="1" applyProtection="1">
      <alignment horizontal="left" vertical="center"/>
      <protection locked="0"/>
    </xf>
    <xf numFmtId="14" fontId="0" fillId="3" borderId="225" xfId="0" applyNumberFormat="1" applyFill="1" applyBorder="1" applyAlignment="1" applyProtection="1">
      <alignment horizontal="left" vertical="center"/>
      <protection locked="0"/>
    </xf>
    <xf numFmtId="0" fontId="0" fillId="3" borderId="226" xfId="0" applyFill="1" applyBorder="1" applyAlignment="1" applyProtection="1">
      <alignment horizontal="left" vertical="center"/>
      <protection locked="0"/>
    </xf>
    <xf numFmtId="0" fontId="0" fillId="3" borderId="225" xfId="0" applyFill="1" applyBorder="1" applyAlignment="1" applyProtection="1">
      <alignment horizontal="left" vertical="center"/>
      <protection locked="0"/>
    </xf>
    <xf numFmtId="0" fontId="0" fillId="3" borderId="227" xfId="0" applyFill="1" applyBorder="1" applyAlignment="1" applyProtection="1">
      <alignment horizontal="left" vertical="center"/>
      <protection locked="0"/>
    </xf>
    <xf numFmtId="14" fontId="0" fillId="3" borderId="229" xfId="0" applyNumberFormat="1" applyFill="1" applyBorder="1" applyAlignment="1" applyProtection="1">
      <alignment horizontal="left" vertical="center"/>
      <protection locked="0"/>
    </xf>
    <xf numFmtId="0" fontId="0" fillId="3" borderId="230" xfId="0" applyFill="1" applyBorder="1" applyAlignment="1" applyProtection="1">
      <alignment horizontal="left" vertical="center"/>
      <protection locked="0"/>
    </xf>
    <xf numFmtId="0" fontId="0" fillId="3" borderId="229" xfId="0" applyFill="1" applyBorder="1" applyAlignment="1" applyProtection="1">
      <alignment horizontal="left" vertical="center"/>
      <protection locked="0"/>
    </xf>
    <xf numFmtId="0" fontId="0" fillId="3" borderId="231" xfId="0" applyFill="1" applyBorder="1" applyAlignment="1" applyProtection="1">
      <alignment horizontal="left" vertical="center"/>
      <protection locked="0"/>
    </xf>
    <xf numFmtId="0" fontId="1" fillId="3" borderId="0" xfId="0" applyFont="1" applyFill="1" applyProtection="1">
      <protection locked="0"/>
    </xf>
    <xf numFmtId="0" fontId="0" fillId="63" borderId="5" xfId="0" applyFill="1" applyBorder="1" applyProtection="1">
      <protection locked="0"/>
    </xf>
    <xf numFmtId="0" fontId="0" fillId="63" borderId="3" xfId="0" applyFill="1" applyBorder="1" applyProtection="1">
      <protection locked="0"/>
    </xf>
    <xf numFmtId="0" fontId="0" fillId="63" borderId="8" xfId="0" applyFill="1" applyBorder="1" applyProtection="1">
      <protection locked="0"/>
    </xf>
    <xf numFmtId="0" fontId="143" fillId="14" borderId="236" xfId="0" applyFont="1" applyFill="1" applyBorder="1" applyProtection="1">
      <protection hidden="1"/>
    </xf>
    <xf numFmtId="0" fontId="144" fillId="14" borderId="236" xfId="1" applyFont="1" applyFill="1" applyBorder="1" applyAlignment="1" applyProtection="1">
      <alignment vertical="center" wrapText="1"/>
      <protection hidden="1"/>
    </xf>
    <xf numFmtId="0" fontId="145" fillId="14" borderId="237" xfId="1" applyFont="1" applyFill="1" applyBorder="1" applyAlignment="1" applyProtection="1">
      <alignment horizontal="center" vertical="center"/>
      <protection hidden="1"/>
    </xf>
    <xf numFmtId="0" fontId="143" fillId="44" borderId="235" xfId="0" applyFont="1" applyFill="1" applyBorder="1" applyAlignment="1" applyProtection="1">
      <alignment horizontal="left" vertical="top"/>
      <protection hidden="1"/>
    </xf>
    <xf numFmtId="0" fontId="143" fillId="3" borderId="0" xfId="0" applyFont="1" applyFill="1" applyAlignment="1" applyProtection="1">
      <alignment horizontal="left" vertical="top"/>
      <protection hidden="1"/>
    </xf>
    <xf numFmtId="0" fontId="143" fillId="3" borderId="0" xfId="0" applyFont="1" applyFill="1" applyProtection="1">
      <protection hidden="1"/>
    </xf>
    <xf numFmtId="0" fontId="144" fillId="3" borderId="0" xfId="1" applyFont="1" applyFill="1" applyBorder="1" applyAlignment="1" applyProtection="1">
      <alignment vertical="center" wrapText="1"/>
      <protection hidden="1"/>
    </xf>
    <xf numFmtId="0" fontId="145" fillId="3" borderId="0" xfId="1" applyFont="1" applyFill="1" applyBorder="1" applyAlignment="1" applyProtection="1">
      <alignment horizontal="center" vertical="center"/>
      <protection hidden="1"/>
    </xf>
    <xf numFmtId="0" fontId="5" fillId="14" borderId="210" xfId="0" applyFont="1" applyFill="1" applyBorder="1" applyAlignment="1">
      <alignment horizontal="left" vertical="center"/>
    </xf>
    <xf numFmtId="0" fontId="5" fillId="14" borderId="0" xfId="0" applyFont="1" applyFill="1" applyAlignment="1">
      <alignment horizontal="left" vertical="center"/>
    </xf>
    <xf numFmtId="0" fontId="21" fillId="3" borderId="5" xfId="0" applyFont="1" applyFill="1" applyBorder="1" applyAlignment="1" applyProtection="1">
      <alignment horizontal="left" vertical="center" wrapText="1"/>
      <protection hidden="1"/>
    </xf>
    <xf numFmtId="0" fontId="147" fillId="53" borderId="218" xfId="1" applyFont="1" applyFill="1" applyBorder="1" applyAlignment="1" applyProtection="1">
      <alignment horizontal="left" vertical="center"/>
      <protection hidden="1"/>
    </xf>
    <xf numFmtId="0" fontId="0" fillId="59" borderId="0" xfId="0" applyFill="1" applyAlignment="1">
      <alignment horizontal="center" vertical="center" textRotation="90" wrapText="1"/>
    </xf>
    <xf numFmtId="0" fontId="21" fillId="5" borderId="66" xfId="0" applyFont="1" applyFill="1" applyBorder="1" applyAlignment="1" applyProtection="1">
      <alignment horizontal="center" vertical="center" wrapText="1"/>
      <protection hidden="1"/>
    </xf>
    <xf numFmtId="0" fontId="21" fillId="5" borderId="31" xfId="0" applyFont="1" applyFill="1" applyBorder="1" applyAlignment="1" applyProtection="1">
      <alignment horizontal="center" vertical="center" wrapText="1"/>
      <protection hidden="1"/>
    </xf>
    <xf numFmtId="49" fontId="21" fillId="4" borderId="246" xfId="0" applyNumberFormat="1" applyFont="1" applyFill="1" applyBorder="1" applyAlignment="1" applyProtection="1">
      <alignment horizontal="left" vertical="center" wrapText="1" indent="1"/>
      <protection locked="0" hidden="1"/>
    </xf>
    <xf numFmtId="1" fontId="21" fillId="4" borderId="247" xfId="0" applyNumberFormat="1" applyFont="1" applyFill="1" applyBorder="1" applyAlignment="1" applyProtection="1">
      <alignment horizontal="center" vertical="center" wrapText="1" indent="1"/>
      <protection locked="0" hidden="1"/>
    </xf>
    <xf numFmtId="49" fontId="21" fillId="4" borderId="248" xfId="0" applyNumberFormat="1" applyFont="1" applyFill="1" applyBorder="1" applyAlignment="1" applyProtection="1">
      <alignment horizontal="left" vertical="center" wrapText="1" indent="1"/>
      <protection locked="0" hidden="1"/>
    </xf>
    <xf numFmtId="1" fontId="21" fillId="4" borderId="249" xfId="0" applyNumberFormat="1" applyFont="1" applyFill="1" applyBorder="1" applyAlignment="1" applyProtection="1">
      <alignment horizontal="center" vertical="center" wrapText="1" indent="1"/>
      <protection locked="0" hidden="1"/>
    </xf>
    <xf numFmtId="49" fontId="21" fillId="4" borderId="250" xfId="0" applyNumberFormat="1" applyFont="1" applyFill="1" applyBorder="1" applyAlignment="1" applyProtection="1">
      <alignment horizontal="left" vertical="center" wrapText="1" indent="1"/>
      <protection locked="0" hidden="1"/>
    </xf>
    <xf numFmtId="1" fontId="21" fillId="4" borderId="251" xfId="0" applyNumberFormat="1" applyFont="1" applyFill="1" applyBorder="1" applyAlignment="1" applyProtection="1">
      <alignment horizontal="center" vertical="center" wrapText="1" indent="1"/>
      <protection locked="0" hidden="1"/>
    </xf>
    <xf numFmtId="1" fontId="21" fillId="4" borderId="252" xfId="0" applyNumberFormat="1" applyFont="1" applyFill="1" applyBorder="1" applyAlignment="1" applyProtection="1">
      <alignment horizontal="center" vertical="center" wrapText="1"/>
      <protection locked="0" hidden="1"/>
    </xf>
    <xf numFmtId="1" fontId="21" fillId="4" borderId="252" xfId="0" applyNumberFormat="1" applyFont="1" applyFill="1" applyBorder="1" applyAlignment="1" applyProtection="1">
      <alignment horizontal="center" vertical="center" wrapText="1" indent="1"/>
      <protection locked="0" hidden="1"/>
    </xf>
    <xf numFmtId="1" fontId="21" fillId="4" borderId="253" xfId="0" applyNumberFormat="1" applyFont="1" applyFill="1" applyBorder="1" applyAlignment="1" applyProtection="1">
      <alignment horizontal="center" vertical="center" wrapText="1"/>
      <protection locked="0" hidden="1"/>
    </xf>
    <xf numFmtId="1" fontId="21" fillId="4" borderId="253" xfId="0" applyNumberFormat="1" applyFont="1" applyFill="1" applyBorder="1" applyAlignment="1" applyProtection="1">
      <alignment horizontal="center" vertical="center" wrapText="1" indent="1"/>
      <protection locked="0" hidden="1"/>
    </xf>
    <xf numFmtId="1" fontId="21" fillId="4" borderId="252" xfId="0" applyNumberFormat="1" applyFont="1" applyFill="1" applyBorder="1" applyAlignment="1" applyProtection="1">
      <alignment horizontal="center"/>
      <protection locked="0" hidden="1"/>
    </xf>
    <xf numFmtId="1" fontId="21" fillId="4" borderId="247" xfId="0" applyNumberFormat="1" applyFont="1" applyFill="1" applyBorder="1" applyAlignment="1" applyProtection="1">
      <alignment horizontal="center"/>
      <protection locked="0" hidden="1"/>
    </xf>
    <xf numFmtId="1" fontId="21" fillId="4" borderId="249" xfId="0" applyNumberFormat="1" applyFont="1" applyFill="1" applyBorder="1" applyAlignment="1" applyProtection="1">
      <alignment horizontal="center"/>
      <protection locked="0" hidden="1"/>
    </xf>
    <xf numFmtId="1" fontId="21" fillId="4" borderId="253" xfId="0" applyNumberFormat="1" applyFont="1" applyFill="1" applyBorder="1" applyAlignment="1" applyProtection="1">
      <alignment horizontal="center"/>
      <protection locked="0" hidden="1"/>
    </xf>
    <xf numFmtId="1" fontId="21" fillId="4" borderId="251" xfId="0" applyNumberFormat="1" applyFont="1" applyFill="1" applyBorder="1" applyAlignment="1" applyProtection="1">
      <alignment horizontal="center"/>
      <protection locked="0" hidden="1"/>
    </xf>
    <xf numFmtId="1" fontId="21" fillId="4" borderId="254" xfId="0" applyNumberFormat="1" applyFont="1" applyFill="1" applyBorder="1" applyAlignment="1" applyProtection="1">
      <alignment horizontal="center"/>
      <protection locked="0" hidden="1"/>
    </xf>
    <xf numFmtId="1" fontId="21" fillId="4" borderId="255" xfId="0" applyNumberFormat="1" applyFont="1" applyFill="1" applyBorder="1" applyAlignment="1" applyProtection="1">
      <alignment horizontal="center"/>
      <protection locked="0" hidden="1"/>
    </xf>
    <xf numFmtId="1" fontId="21" fillId="4" borderId="256" xfId="0" applyNumberFormat="1" applyFont="1" applyFill="1" applyBorder="1" applyAlignment="1" applyProtection="1">
      <alignment horizontal="center"/>
      <protection locked="0" hidden="1"/>
    </xf>
    <xf numFmtId="0" fontId="3" fillId="19" borderId="0" xfId="0" applyFont="1" applyFill="1" applyAlignment="1">
      <alignment wrapText="1"/>
    </xf>
    <xf numFmtId="0" fontId="0" fillId="6" borderId="114" xfId="0" applyFill="1" applyBorder="1" applyAlignment="1">
      <alignment horizontal="center" vertical="center" wrapText="1"/>
    </xf>
    <xf numFmtId="0" fontId="0" fillId="3" borderId="62" xfId="0" applyFill="1" applyBorder="1" applyAlignment="1">
      <alignment horizontal="center" vertical="top" wrapText="1"/>
    </xf>
    <xf numFmtId="0" fontId="0" fillId="3" borderId="85" xfId="0" applyFill="1" applyBorder="1" applyAlignment="1">
      <alignment horizontal="center" vertical="top" wrapText="1"/>
    </xf>
    <xf numFmtId="0" fontId="0" fillId="28" borderId="59" xfId="0" applyFill="1" applyBorder="1" applyAlignment="1">
      <alignment horizontal="center" vertical="top" wrapText="1"/>
    </xf>
    <xf numFmtId="1" fontId="21" fillId="4" borderId="254" xfId="0" applyNumberFormat="1" applyFont="1" applyFill="1" applyBorder="1" applyAlignment="1" applyProtection="1">
      <alignment horizontal="center" vertical="center" wrapText="1"/>
      <protection locked="0" hidden="1"/>
    </xf>
    <xf numFmtId="1" fontId="21" fillId="4" borderId="255" xfId="0" applyNumberFormat="1" applyFont="1" applyFill="1" applyBorder="1" applyAlignment="1" applyProtection="1">
      <alignment horizontal="center" vertical="center" wrapText="1"/>
      <protection locked="0" hidden="1"/>
    </xf>
    <xf numFmtId="1" fontId="21" fillId="4" borderId="256" xfId="0" applyNumberFormat="1" applyFont="1" applyFill="1" applyBorder="1" applyAlignment="1" applyProtection="1">
      <alignment horizontal="center" vertical="center" wrapText="1"/>
      <protection locked="0" hidden="1"/>
    </xf>
    <xf numFmtId="49" fontId="21" fillId="44" borderId="260" xfId="0" applyNumberFormat="1" applyFont="1" applyFill="1" applyBorder="1" applyAlignment="1" applyProtection="1">
      <alignment horizontal="left" vertical="center" wrapText="1" indent="1"/>
      <protection hidden="1"/>
    </xf>
    <xf numFmtId="0" fontId="24" fillId="44" borderId="261" xfId="0" applyFont="1" applyFill="1" applyBorder="1" applyAlignment="1" applyProtection="1">
      <alignment horizontal="left" vertical="center" wrapText="1" indent="1"/>
      <protection hidden="1"/>
    </xf>
    <xf numFmtId="49" fontId="98" fillId="44" borderId="86" xfId="0" applyNumberFormat="1" applyFont="1" applyFill="1" applyBorder="1" applyAlignment="1" applyProtection="1">
      <alignment vertical="center"/>
      <protection hidden="1"/>
    </xf>
    <xf numFmtId="0" fontId="21" fillId="44" borderId="40" xfId="0" applyFont="1" applyFill="1" applyBorder="1" applyProtection="1">
      <protection hidden="1"/>
    </xf>
    <xf numFmtId="49" fontId="98" fillId="44" borderId="260" xfId="0" applyNumberFormat="1" applyFont="1" applyFill="1" applyBorder="1" applyAlignment="1" applyProtection="1">
      <alignment vertical="center"/>
      <protection hidden="1"/>
    </xf>
    <xf numFmtId="1" fontId="21" fillId="44" borderId="262" xfId="0" applyNumberFormat="1" applyFont="1" applyFill="1" applyBorder="1" applyAlignment="1" applyProtection="1">
      <alignment horizontal="center" vertical="center"/>
      <protection hidden="1"/>
    </xf>
    <xf numFmtId="0" fontId="0" fillId="44" borderId="261" xfId="0" applyFill="1" applyBorder="1" applyProtection="1">
      <protection hidden="1"/>
    </xf>
    <xf numFmtId="0" fontId="0" fillId="44" borderId="260" xfId="0" applyFill="1" applyBorder="1" applyProtection="1">
      <protection hidden="1"/>
    </xf>
    <xf numFmtId="1" fontId="21" fillId="44" borderId="157" xfId="0" applyNumberFormat="1" applyFont="1" applyFill="1" applyBorder="1" applyAlignment="1" applyProtection="1">
      <alignment horizontal="center" vertical="center"/>
      <protection hidden="1"/>
    </xf>
    <xf numFmtId="49" fontId="98" fillId="44" borderId="30" xfId="0" applyNumberFormat="1" applyFont="1" applyFill="1" applyBorder="1" applyAlignment="1" applyProtection="1">
      <alignment vertical="center"/>
      <protection hidden="1"/>
    </xf>
    <xf numFmtId="0" fontId="21" fillId="44" borderId="263" xfId="0" applyFont="1" applyFill="1" applyBorder="1" applyProtection="1">
      <protection hidden="1"/>
    </xf>
    <xf numFmtId="49" fontId="21" fillId="4" borderId="264" xfId="0" applyNumberFormat="1" applyFont="1" applyFill="1" applyBorder="1" applyAlignment="1" applyProtection="1">
      <alignment vertical="center"/>
      <protection locked="0" hidden="1"/>
    </xf>
    <xf numFmtId="1" fontId="21" fillId="4" borderId="265" xfId="0" applyNumberFormat="1" applyFont="1" applyFill="1" applyBorder="1" applyAlignment="1" applyProtection="1">
      <alignment horizontal="center" vertical="center"/>
      <protection locked="0" hidden="1"/>
    </xf>
    <xf numFmtId="1" fontId="21" fillId="4" borderId="247" xfId="0" applyNumberFormat="1" applyFont="1" applyFill="1" applyBorder="1" applyAlignment="1" applyProtection="1">
      <alignment horizontal="center" vertical="center" wrapText="1"/>
      <protection locked="0" hidden="1"/>
    </xf>
    <xf numFmtId="1" fontId="21" fillId="4" borderId="249" xfId="0" applyNumberFormat="1" applyFont="1" applyFill="1" applyBorder="1" applyAlignment="1" applyProtection="1">
      <alignment horizontal="center" vertical="center" wrapText="1"/>
      <protection locked="0" hidden="1"/>
    </xf>
    <xf numFmtId="1" fontId="21" fillId="4" borderId="251" xfId="0" applyNumberFormat="1" applyFont="1" applyFill="1" applyBorder="1" applyAlignment="1" applyProtection="1">
      <alignment horizontal="center" vertical="center" wrapText="1"/>
      <protection locked="0" hidden="1"/>
    </xf>
    <xf numFmtId="1" fontId="21" fillId="4" borderId="247" xfId="0" applyNumberFormat="1" applyFont="1" applyFill="1" applyBorder="1" applyAlignment="1" applyProtection="1">
      <alignment horizontal="center" vertical="center"/>
      <protection locked="0" hidden="1"/>
    </xf>
    <xf numFmtId="1" fontId="21" fillId="4" borderId="249" xfId="0" applyNumberFormat="1" applyFont="1" applyFill="1" applyBorder="1" applyAlignment="1" applyProtection="1">
      <alignment horizontal="center" vertical="center"/>
      <protection locked="0" hidden="1"/>
    </xf>
    <xf numFmtId="1" fontId="21" fillId="4" borderId="251" xfId="0" applyNumberFormat="1" applyFont="1" applyFill="1" applyBorder="1" applyAlignment="1" applyProtection="1">
      <alignment horizontal="center" vertical="center"/>
      <protection locked="0" hidden="1"/>
    </xf>
    <xf numFmtId="49" fontId="21" fillId="4" borderId="264" xfId="0" applyNumberFormat="1" applyFont="1" applyFill="1" applyBorder="1" applyAlignment="1" applyProtection="1">
      <alignment horizontal="left" vertical="center" wrapText="1" indent="1"/>
      <protection locked="0" hidden="1"/>
    </xf>
    <xf numFmtId="1" fontId="21" fillId="4" borderId="129" xfId="0" applyNumberFormat="1" applyFont="1" applyFill="1" applyBorder="1" applyAlignment="1" applyProtection="1">
      <alignment horizontal="center" vertical="center"/>
      <protection locked="0" hidden="1"/>
    </xf>
    <xf numFmtId="1" fontId="21" fillId="4" borderId="254" xfId="0" applyNumberFormat="1" applyFont="1" applyFill="1" applyBorder="1" applyAlignment="1" applyProtection="1">
      <alignment horizontal="center" vertical="center"/>
      <protection locked="0" hidden="1"/>
    </xf>
    <xf numFmtId="1" fontId="21" fillId="4" borderId="255" xfId="0" applyNumberFormat="1" applyFont="1" applyFill="1" applyBorder="1" applyAlignment="1" applyProtection="1">
      <alignment horizontal="center" vertical="center"/>
      <protection locked="0" hidden="1"/>
    </xf>
    <xf numFmtId="1" fontId="21" fillId="4" borderId="256" xfId="0" applyNumberFormat="1" applyFont="1" applyFill="1" applyBorder="1" applyAlignment="1" applyProtection="1">
      <alignment horizontal="center" vertical="center"/>
      <protection locked="0" hidden="1"/>
    </xf>
    <xf numFmtId="1" fontId="21" fillId="4" borderId="252" xfId="0" applyNumberFormat="1" applyFont="1" applyFill="1" applyBorder="1" applyAlignment="1" applyProtection="1">
      <alignment horizontal="center" vertical="center"/>
      <protection locked="0" hidden="1"/>
    </xf>
    <xf numFmtId="1" fontId="21" fillId="4" borderId="253" xfId="0" applyNumberFormat="1" applyFont="1" applyFill="1" applyBorder="1" applyAlignment="1" applyProtection="1">
      <alignment horizontal="center" vertical="center"/>
      <protection locked="0" hidden="1"/>
    </xf>
    <xf numFmtId="0" fontId="21" fillId="3" borderId="24" xfId="0" applyFont="1" applyFill="1" applyBorder="1" applyAlignment="1" applyProtection="1">
      <alignment horizontal="left" vertical="center" wrapText="1" indent="1"/>
      <protection hidden="1"/>
    </xf>
    <xf numFmtId="0" fontId="21" fillId="31" borderId="15" xfId="0" applyFont="1" applyFill="1" applyBorder="1" applyAlignment="1" applyProtection="1">
      <alignment vertical="center" wrapText="1"/>
      <protection hidden="1"/>
    </xf>
    <xf numFmtId="0" fontId="23" fillId="3" borderId="2" xfId="0" applyFont="1" applyFill="1" applyBorder="1" applyAlignment="1" applyProtection="1">
      <alignment horizontal="left" vertical="center" wrapText="1"/>
      <protection hidden="1"/>
    </xf>
    <xf numFmtId="0" fontId="24" fillId="3" borderId="266" xfId="0" applyFont="1" applyFill="1" applyBorder="1" applyAlignment="1" applyProtection="1">
      <alignment wrapText="1"/>
      <protection hidden="1"/>
    </xf>
    <xf numFmtId="0" fontId="21" fillId="0" borderId="5" xfId="0" applyFont="1" applyBorder="1" applyAlignment="1" applyProtection="1">
      <alignment horizontal="center" vertical="center" wrapText="1"/>
      <protection hidden="1"/>
    </xf>
    <xf numFmtId="0" fontId="21" fillId="0" borderId="5" xfId="0" applyFont="1" applyBorder="1" applyAlignment="1" applyProtection="1">
      <alignment vertical="center" wrapText="1"/>
      <protection hidden="1"/>
    </xf>
    <xf numFmtId="0" fontId="21" fillId="18" borderId="272" xfId="0" applyFont="1" applyFill="1" applyBorder="1" applyAlignment="1" applyProtection="1">
      <alignment vertical="center" wrapText="1"/>
      <protection locked="0" hidden="1"/>
    </xf>
    <xf numFmtId="0" fontId="21" fillId="18" borderId="274" xfId="0" applyFont="1" applyFill="1" applyBorder="1" applyAlignment="1" applyProtection="1">
      <alignment vertical="center" wrapText="1"/>
      <protection locked="0" hidden="1"/>
    </xf>
    <xf numFmtId="0" fontId="21" fillId="18" borderId="275" xfId="0" applyFont="1" applyFill="1" applyBorder="1" applyAlignment="1" applyProtection="1">
      <alignment vertical="center" wrapText="1"/>
      <protection locked="0" hidden="1"/>
    </xf>
    <xf numFmtId="0" fontId="21" fillId="18" borderId="276" xfId="0" applyFont="1" applyFill="1" applyBorder="1" applyAlignment="1" applyProtection="1">
      <alignment vertical="center" wrapText="1"/>
      <protection locked="0" hidden="1"/>
    </xf>
    <xf numFmtId="0" fontId="21" fillId="18" borderId="277" xfId="0" applyFont="1" applyFill="1" applyBorder="1" applyAlignment="1" applyProtection="1">
      <alignment vertical="center" wrapText="1"/>
      <protection locked="0" hidden="1"/>
    </xf>
    <xf numFmtId="0" fontId="21" fillId="18" borderId="278" xfId="0" applyFont="1" applyFill="1" applyBorder="1" applyAlignment="1" applyProtection="1">
      <alignment vertical="center" wrapText="1"/>
      <protection locked="0" hidden="1"/>
    </xf>
    <xf numFmtId="0" fontId="98" fillId="44" borderId="260" xfId="0" applyFont="1" applyFill="1" applyBorder="1" applyAlignment="1" applyProtection="1">
      <alignment horizontal="left" vertical="center" indent="1"/>
      <protection hidden="1"/>
    </xf>
    <xf numFmtId="1" fontId="21" fillId="44" borderId="279" xfId="0" applyNumberFormat="1" applyFont="1" applyFill="1" applyBorder="1" applyAlignment="1" applyProtection="1">
      <alignment horizontal="center" vertical="center"/>
      <protection hidden="1"/>
    </xf>
    <xf numFmtId="1" fontId="21" fillId="44" borderId="280" xfId="0" applyNumberFormat="1" applyFont="1" applyFill="1" applyBorder="1" applyAlignment="1" applyProtection="1">
      <alignment horizontal="center" vertical="center"/>
      <protection hidden="1"/>
    </xf>
    <xf numFmtId="1" fontId="21" fillId="44" borderId="261" xfId="0" applyNumberFormat="1" applyFont="1" applyFill="1" applyBorder="1" applyAlignment="1" applyProtection="1">
      <alignment horizontal="center" vertical="center"/>
      <protection hidden="1"/>
    </xf>
    <xf numFmtId="0" fontId="98" fillId="44" borderId="96" xfId="0" applyFont="1" applyFill="1" applyBorder="1" applyAlignment="1" applyProtection="1">
      <alignment horizontal="left" vertical="center" indent="1"/>
      <protection hidden="1"/>
    </xf>
    <xf numFmtId="1" fontId="21" fillId="44" borderId="281" xfId="0" applyNumberFormat="1" applyFont="1" applyFill="1" applyBorder="1" applyAlignment="1" applyProtection="1">
      <alignment horizontal="center" vertical="center"/>
      <protection hidden="1"/>
    </xf>
    <xf numFmtId="1" fontId="21" fillId="44" borderId="97" xfId="0" applyNumberFormat="1" applyFont="1" applyFill="1" applyBorder="1" applyAlignment="1" applyProtection="1">
      <alignment horizontal="center" vertical="center"/>
      <protection hidden="1"/>
    </xf>
    <xf numFmtId="1" fontId="21" fillId="44" borderId="98" xfId="0" applyNumberFormat="1" applyFont="1" applyFill="1" applyBorder="1" applyAlignment="1" applyProtection="1">
      <alignment horizontal="center" vertical="center"/>
      <protection hidden="1"/>
    </xf>
    <xf numFmtId="0" fontId="99" fillId="44" borderId="96" xfId="0" applyFont="1" applyFill="1" applyBorder="1" applyAlignment="1" applyProtection="1">
      <alignment horizontal="left" indent="1"/>
      <protection hidden="1"/>
    </xf>
    <xf numFmtId="0" fontId="0" fillId="44" borderId="281" xfId="0" applyFill="1" applyBorder="1" applyProtection="1">
      <protection hidden="1"/>
    </xf>
    <xf numFmtId="0" fontId="0" fillId="44" borderId="97" xfId="0" applyFill="1" applyBorder="1" applyProtection="1">
      <protection hidden="1"/>
    </xf>
    <xf numFmtId="0" fontId="21" fillId="4" borderId="126" xfId="0" applyFont="1" applyFill="1" applyBorder="1" applyAlignment="1" applyProtection="1">
      <alignment horizontal="left" vertical="center" indent="1"/>
      <protection locked="0" hidden="1"/>
    </xf>
    <xf numFmtId="1" fontId="21" fillId="4" borderId="264" xfId="0" applyNumberFormat="1" applyFont="1" applyFill="1" applyBorder="1" applyAlignment="1" applyProtection="1">
      <alignment horizontal="center" vertical="center"/>
      <protection locked="0" hidden="1"/>
    </xf>
    <xf numFmtId="1" fontId="21" fillId="4" borderId="282" xfId="0" applyNumberFormat="1" applyFont="1" applyFill="1" applyBorder="1" applyAlignment="1" applyProtection="1">
      <alignment horizontal="center" vertical="center"/>
      <protection locked="0" hidden="1"/>
    </xf>
    <xf numFmtId="1" fontId="21" fillId="4" borderId="283" xfId="0" applyNumberFormat="1" applyFont="1" applyFill="1" applyBorder="1" applyAlignment="1" applyProtection="1">
      <alignment horizontal="center" vertical="center"/>
      <protection locked="0" hidden="1"/>
    </xf>
    <xf numFmtId="1" fontId="21" fillId="4" borderId="284" xfId="0" applyNumberFormat="1" applyFont="1" applyFill="1" applyBorder="1" applyAlignment="1" applyProtection="1">
      <alignment horizontal="center" vertical="center"/>
      <protection locked="0" hidden="1"/>
    </xf>
    <xf numFmtId="1" fontId="21" fillId="4" borderId="285" xfId="0" applyNumberFormat="1" applyFont="1" applyFill="1" applyBorder="1" applyAlignment="1" applyProtection="1">
      <alignment horizontal="center" vertical="center"/>
      <protection locked="0" hidden="1"/>
    </xf>
    <xf numFmtId="0" fontId="24" fillId="5" borderId="109" xfId="0" applyFont="1" applyFill="1" applyBorder="1" applyAlignment="1" applyProtection="1">
      <alignment horizontal="center" vertical="center" wrapText="1"/>
      <protection hidden="1"/>
    </xf>
    <xf numFmtId="49" fontId="98" fillId="44" borderId="29" xfId="0" applyNumberFormat="1" applyFont="1" applyFill="1" applyBorder="1" applyAlignment="1" applyProtection="1">
      <alignment vertical="center" wrapText="1"/>
      <protection hidden="1"/>
    </xf>
    <xf numFmtId="0" fontId="21" fillId="44" borderId="31" xfId="0" applyFont="1" applyFill="1" applyBorder="1" applyAlignment="1" applyProtection="1">
      <alignment horizontal="left" vertical="center" wrapText="1" indent="1"/>
      <protection hidden="1"/>
    </xf>
    <xf numFmtId="49" fontId="100" fillId="44" borderId="260" xfId="0" applyNumberFormat="1" applyFont="1" applyFill="1" applyBorder="1" applyAlignment="1" applyProtection="1">
      <alignment horizontal="center" vertical="center" wrapText="1"/>
      <protection hidden="1"/>
    </xf>
    <xf numFmtId="1" fontId="21" fillId="44" borderId="262" xfId="0" applyNumberFormat="1" applyFont="1" applyFill="1" applyBorder="1" applyAlignment="1" applyProtection="1">
      <alignment horizontal="center" vertical="center" wrapText="1"/>
      <protection hidden="1"/>
    </xf>
    <xf numFmtId="0" fontId="21" fillId="44" borderId="86" xfId="0" applyFont="1" applyFill="1" applyBorder="1" applyAlignment="1" applyProtection="1">
      <alignment horizontal="left" vertical="center" wrapText="1" indent="1"/>
      <protection hidden="1"/>
    </xf>
    <xf numFmtId="1" fontId="21" fillId="44" borderId="20" xfId="0" applyNumberFormat="1" applyFont="1" applyFill="1" applyBorder="1" applyAlignment="1" applyProtection="1">
      <alignment horizontal="center" vertical="center"/>
      <protection hidden="1"/>
    </xf>
    <xf numFmtId="1" fontId="21" fillId="44" borderId="40" xfId="0" applyNumberFormat="1" applyFont="1" applyFill="1" applyBorder="1" applyAlignment="1" applyProtection="1">
      <alignment horizontal="center" vertical="center"/>
      <protection hidden="1"/>
    </xf>
    <xf numFmtId="0" fontId="21" fillId="44" borderId="30" xfId="0" applyFont="1" applyFill="1" applyBorder="1" applyAlignment="1" applyProtection="1">
      <alignment horizontal="left" wrapText="1" indent="1"/>
      <protection hidden="1"/>
    </xf>
    <xf numFmtId="1" fontId="21" fillId="44" borderId="95" xfId="0" applyNumberFormat="1" applyFont="1" applyFill="1" applyBorder="1" applyAlignment="1" applyProtection="1">
      <alignment horizontal="center" vertical="center"/>
      <protection hidden="1"/>
    </xf>
    <xf numFmtId="1" fontId="21" fillId="44" borderId="263" xfId="0" applyNumberFormat="1" applyFont="1" applyFill="1" applyBorder="1" applyAlignment="1" applyProtection="1">
      <alignment horizontal="center" vertical="center"/>
      <protection hidden="1"/>
    </xf>
    <xf numFmtId="49" fontId="100" fillId="44" borderId="96" xfId="0" applyNumberFormat="1" applyFont="1" applyFill="1" applyBorder="1" applyAlignment="1" applyProtection="1">
      <alignment horizontal="center" vertical="center" wrapText="1"/>
      <protection hidden="1"/>
    </xf>
    <xf numFmtId="1" fontId="21" fillId="44" borderId="157" xfId="0" applyNumberFormat="1" applyFont="1" applyFill="1" applyBorder="1" applyAlignment="1" applyProtection="1">
      <alignment horizontal="center" vertical="center" wrapText="1"/>
      <protection hidden="1"/>
    </xf>
    <xf numFmtId="49" fontId="100" fillId="44" borderId="30" xfId="0" applyNumberFormat="1" applyFont="1" applyFill="1" applyBorder="1" applyAlignment="1" applyProtection="1">
      <alignment horizontal="center" vertical="center" wrapText="1"/>
      <protection hidden="1"/>
    </xf>
    <xf numFmtId="0" fontId="21" fillId="44" borderId="263" xfId="0" applyFont="1" applyFill="1" applyBorder="1" applyAlignment="1" applyProtection="1">
      <alignment horizontal="left" vertical="center" wrapText="1" indent="1"/>
      <protection hidden="1"/>
    </xf>
    <xf numFmtId="1" fontId="21" fillId="4" borderId="286" xfId="0" applyNumberFormat="1" applyFont="1" applyFill="1" applyBorder="1" applyAlignment="1" applyProtection="1">
      <alignment horizontal="center" vertical="center" wrapText="1"/>
      <protection locked="0" hidden="1"/>
    </xf>
    <xf numFmtId="1" fontId="21" fillId="4" borderId="287" xfId="0" applyNumberFormat="1" applyFont="1" applyFill="1" applyBorder="1" applyAlignment="1" applyProtection="1">
      <alignment horizontal="center" vertical="center" wrapText="1"/>
      <protection locked="0" hidden="1"/>
    </xf>
    <xf numFmtId="1" fontId="21" fillId="4" borderId="288" xfId="0" applyNumberFormat="1" applyFont="1" applyFill="1" applyBorder="1" applyAlignment="1" applyProtection="1">
      <alignment horizontal="center" vertical="center" wrapText="1"/>
      <protection locked="0" hidden="1"/>
    </xf>
    <xf numFmtId="0" fontId="21" fillId="4" borderId="246" xfId="0" applyFont="1" applyFill="1" applyBorder="1" applyAlignment="1" applyProtection="1">
      <alignment horizontal="left" vertical="center" wrapText="1" indent="1"/>
      <protection locked="0" hidden="1"/>
    </xf>
    <xf numFmtId="0" fontId="21" fillId="4" borderId="250" xfId="0" applyFont="1" applyFill="1" applyBorder="1" applyAlignment="1" applyProtection="1">
      <alignment horizontal="left" vertical="center" wrapText="1" indent="1"/>
      <protection locked="0" hidden="1"/>
    </xf>
    <xf numFmtId="49" fontId="24" fillId="4" borderId="126" xfId="0" applyNumberFormat="1" applyFont="1" applyFill="1" applyBorder="1" applyAlignment="1" applyProtection="1">
      <alignment horizontal="left" vertical="center" wrapText="1" indent="1"/>
      <protection locked="0" hidden="1"/>
    </xf>
    <xf numFmtId="1" fontId="21" fillId="4" borderId="126" xfId="0" applyNumberFormat="1" applyFont="1" applyFill="1" applyBorder="1" applyAlignment="1" applyProtection="1">
      <alignment horizontal="center" vertical="center" wrapText="1"/>
      <protection locked="0" hidden="1"/>
    </xf>
    <xf numFmtId="0" fontId="0" fillId="44" borderId="262" xfId="0" applyFill="1" applyBorder="1" applyProtection="1">
      <protection hidden="1"/>
    </xf>
    <xf numFmtId="0" fontId="0" fillId="44" borderId="157" xfId="0" applyFill="1" applyBorder="1" applyProtection="1">
      <protection hidden="1"/>
    </xf>
    <xf numFmtId="0" fontId="21" fillId="18" borderId="126" xfId="0" applyFont="1" applyFill="1" applyBorder="1" applyAlignment="1" applyProtection="1">
      <alignment horizontal="center" vertical="center" wrapText="1"/>
      <protection locked="0" hidden="1"/>
    </xf>
    <xf numFmtId="0" fontId="21" fillId="18" borderId="271" xfId="0" applyFont="1" applyFill="1" applyBorder="1" applyAlignment="1" applyProtection="1">
      <alignment horizontal="center" vertical="center" wrapText="1"/>
      <protection locked="0" hidden="1"/>
    </xf>
    <xf numFmtId="0" fontId="21" fillId="18" borderId="272" xfId="0" applyFont="1" applyFill="1" applyBorder="1" applyAlignment="1" applyProtection="1">
      <alignment horizontal="center" vertical="center" wrapText="1"/>
      <protection locked="0" hidden="1"/>
    </xf>
    <xf numFmtId="0" fontId="21" fillId="18" borderId="273" xfId="0" applyFont="1" applyFill="1" applyBorder="1" applyAlignment="1" applyProtection="1">
      <alignment horizontal="center" vertical="center" wrapText="1"/>
      <protection locked="0" hidden="1"/>
    </xf>
    <xf numFmtId="0" fontId="21" fillId="18" borderId="274" xfId="0" applyFont="1" applyFill="1" applyBorder="1" applyAlignment="1" applyProtection="1">
      <alignment horizontal="center" vertical="center" wrapText="1"/>
      <protection locked="0" hidden="1"/>
    </xf>
    <xf numFmtId="0" fontId="21" fillId="18" borderId="215" xfId="0" applyFont="1" applyFill="1" applyBorder="1" applyAlignment="1" applyProtection="1">
      <alignment horizontal="center" vertical="center" wrapText="1"/>
      <protection locked="0" hidden="1"/>
    </xf>
    <xf numFmtId="0" fontId="21" fillId="18" borderId="216" xfId="0" applyFont="1" applyFill="1" applyBorder="1" applyAlignment="1" applyProtection="1">
      <alignment horizontal="center" vertical="center" wrapText="1"/>
      <protection locked="0" hidden="1"/>
    </xf>
    <xf numFmtId="0" fontId="124" fillId="3" borderId="0" xfId="0" applyFont="1" applyFill="1"/>
    <xf numFmtId="0" fontId="54" fillId="73" borderId="127" xfId="0" applyFont="1" applyFill="1" applyBorder="1" applyAlignment="1" applyProtection="1">
      <alignment horizontal="left" vertical="top"/>
      <protection hidden="1"/>
    </xf>
    <xf numFmtId="0" fontId="5" fillId="74" borderId="130" xfId="0" applyFont="1" applyFill="1" applyBorder="1" applyAlignment="1" applyProtection="1">
      <alignment horizontal="left" vertical="top"/>
      <protection hidden="1"/>
    </xf>
    <xf numFmtId="0" fontId="22" fillId="6" borderId="0" xfId="0" applyFont="1" applyFill="1" applyAlignment="1">
      <alignment vertical="top"/>
    </xf>
    <xf numFmtId="0" fontId="0" fillId="6" borderId="0" xfId="0" applyFill="1" applyAlignment="1">
      <alignment vertical="top" wrapText="1"/>
    </xf>
    <xf numFmtId="0" fontId="37" fillId="6" borderId="0" xfId="0" applyFont="1" applyFill="1" applyAlignment="1">
      <alignment vertical="top" wrapText="1"/>
    </xf>
    <xf numFmtId="0" fontId="0" fillId="6" borderId="0" xfId="0" applyFill="1" applyAlignment="1">
      <alignment vertical="center"/>
    </xf>
    <xf numFmtId="0" fontId="65" fillId="6" borderId="0" xfId="0" applyFont="1" applyFill="1" applyAlignment="1">
      <alignment horizontal="left" vertical="center" indent="4"/>
    </xf>
    <xf numFmtId="0" fontId="67" fillId="6" borderId="0" xfId="0" applyFont="1" applyFill="1" applyAlignment="1">
      <alignment horizontal="left" vertical="center" indent="4"/>
    </xf>
    <xf numFmtId="0" fontId="3" fillId="6" borderId="0" xfId="0" applyFont="1" applyFill="1" applyAlignment="1">
      <alignment vertical="top" wrapText="1"/>
    </xf>
    <xf numFmtId="0" fontId="3" fillId="6" borderId="0" xfId="0" applyFont="1" applyFill="1" applyAlignment="1">
      <alignment vertical="top"/>
    </xf>
    <xf numFmtId="0" fontId="2" fillId="6" borderId="0" xfId="0" applyFont="1" applyFill="1" applyAlignment="1">
      <alignment vertical="center"/>
    </xf>
    <xf numFmtId="0" fontId="2" fillId="75" borderId="0" xfId="0" applyFont="1" applyFill="1" applyAlignment="1">
      <alignment vertical="top" wrapText="1"/>
    </xf>
    <xf numFmtId="0" fontId="0" fillId="6" borderId="0" xfId="0" applyFill="1" applyAlignment="1">
      <alignment horizontal="left" vertical="center" indent="6"/>
    </xf>
    <xf numFmtId="0" fontId="22" fillId="6" borderId="0" xfId="0" applyFont="1" applyFill="1" applyAlignment="1">
      <alignment vertical="top" wrapText="1"/>
    </xf>
    <xf numFmtId="0" fontId="0" fillId="24" borderId="2" xfId="0" applyFill="1" applyBorder="1"/>
    <xf numFmtId="0" fontId="0" fillId="23" borderId="0" xfId="0" applyFill="1" applyAlignment="1">
      <alignment horizontal="center"/>
    </xf>
    <xf numFmtId="0" fontId="0" fillId="6" borderId="77" xfId="0" applyFill="1" applyBorder="1" applyAlignment="1">
      <alignment horizontal="center" vertical="center" wrapText="1"/>
    </xf>
    <xf numFmtId="0" fontId="0" fillId="28" borderId="83" xfId="0" applyFill="1" applyBorder="1" applyAlignment="1">
      <alignment horizontal="center" vertical="top" wrapText="1"/>
    </xf>
    <xf numFmtId="0" fontId="0" fillId="0" borderId="63" xfId="0" applyBorder="1" applyAlignment="1">
      <alignment horizontal="center" vertical="top" wrapText="1"/>
    </xf>
    <xf numFmtId="0" fontId="0" fillId="28" borderId="63" xfId="0" applyFill="1" applyBorder="1" applyAlignment="1">
      <alignment horizontal="center" vertical="top" wrapText="1"/>
    </xf>
    <xf numFmtId="0" fontId="0" fillId="0" borderId="67" xfId="0" applyBorder="1" applyAlignment="1">
      <alignment horizontal="center" vertical="top" wrapText="1"/>
    </xf>
    <xf numFmtId="0" fontId="0" fillId="28" borderId="94" xfId="0" applyFill="1" applyBorder="1" applyAlignment="1">
      <alignment horizontal="center" vertical="top" wrapText="1"/>
    </xf>
    <xf numFmtId="0" fontId="0" fillId="28" borderId="210" xfId="0" applyFill="1" applyBorder="1" applyAlignment="1">
      <alignment horizontal="center" vertical="top" wrapText="1"/>
    </xf>
    <xf numFmtId="0" fontId="0" fillId="0" borderId="83" xfId="0" applyBorder="1" applyAlignment="1">
      <alignment horizontal="center" vertical="top" wrapText="1"/>
    </xf>
    <xf numFmtId="0" fontId="0" fillId="28" borderId="67" xfId="0" applyFill="1" applyBorder="1" applyAlignment="1">
      <alignment horizontal="center" vertical="top" wrapText="1"/>
    </xf>
    <xf numFmtId="0" fontId="0" fillId="28" borderId="60" xfId="0" applyFill="1" applyBorder="1" applyAlignment="1">
      <alignment horizontal="center" vertical="top" wrapText="1"/>
    </xf>
    <xf numFmtId="0" fontId="7" fillId="66" borderId="215" xfId="1" applyFill="1" applyBorder="1" applyAlignment="1">
      <alignment horizontal="left" vertical="top" wrapText="1" indent="1"/>
    </xf>
    <xf numFmtId="49" fontId="0" fillId="3" borderId="17" xfId="0" applyNumberFormat="1" applyFill="1" applyBorder="1" applyProtection="1">
      <protection locked="0"/>
    </xf>
    <xf numFmtId="49" fontId="0" fillId="3" borderId="18" xfId="0" applyNumberFormat="1" applyFill="1" applyBorder="1" applyProtection="1">
      <protection locked="0"/>
    </xf>
    <xf numFmtId="49" fontId="0" fillId="55" borderId="18" xfId="0" applyNumberFormat="1" applyFill="1" applyBorder="1"/>
    <xf numFmtId="49" fontId="0" fillId="3" borderId="71" xfId="0" applyNumberFormat="1" applyFill="1" applyBorder="1" applyProtection="1">
      <protection locked="0"/>
    </xf>
    <xf numFmtId="0" fontId="6" fillId="0" borderId="0" xfId="0" applyFont="1" applyAlignment="1" applyProtection="1">
      <alignment horizontal="left" vertical="center" wrapText="1"/>
      <protection hidden="1"/>
    </xf>
    <xf numFmtId="0" fontId="0" fillId="70" borderId="213" xfId="0" applyFill="1" applyBorder="1" applyAlignment="1">
      <alignment horizontal="left" vertical="top" wrapText="1" indent="1"/>
    </xf>
    <xf numFmtId="0" fontId="0" fillId="70" borderId="217" xfId="0" applyFill="1" applyBorder="1" applyAlignment="1">
      <alignment horizontal="left" vertical="top" wrapText="1" indent="1"/>
    </xf>
    <xf numFmtId="0" fontId="0" fillId="70" borderId="215" xfId="0" applyFill="1" applyBorder="1" applyAlignment="1">
      <alignment horizontal="left" vertical="top" wrapText="1" indent="1"/>
    </xf>
    <xf numFmtId="0" fontId="0" fillId="68" borderId="213" xfId="0" applyFill="1" applyBorder="1" applyAlignment="1">
      <alignment horizontal="left" vertical="top" wrapText="1" indent="1"/>
    </xf>
    <xf numFmtId="0" fontId="0" fillId="68" borderId="217" xfId="0" applyFill="1" applyBorder="1" applyAlignment="1">
      <alignment horizontal="left" vertical="top" wrapText="1" indent="1"/>
    </xf>
    <xf numFmtId="0" fontId="0" fillId="68" borderId="215" xfId="0" applyFill="1" applyBorder="1" applyAlignment="1">
      <alignment horizontal="left" vertical="top" wrapText="1" indent="1"/>
    </xf>
    <xf numFmtId="0" fontId="0" fillId="66" borderId="213" xfId="0" applyFill="1" applyBorder="1" applyAlignment="1">
      <alignment horizontal="left" vertical="top" wrapText="1" indent="1"/>
    </xf>
    <xf numFmtId="0" fontId="0" fillId="66" borderId="217" xfId="0" applyFill="1" applyBorder="1" applyAlignment="1">
      <alignment horizontal="left" vertical="top" wrapText="1" indent="1"/>
    </xf>
    <xf numFmtId="0" fontId="118" fillId="3" borderId="0" xfId="0" applyFont="1" applyFill="1" applyAlignment="1" applyProtection="1">
      <alignment horizontal="center" wrapText="1"/>
      <protection hidden="1"/>
    </xf>
    <xf numFmtId="0" fontId="0" fillId="15" borderId="213" xfId="0" applyFill="1" applyBorder="1" applyAlignment="1">
      <alignment horizontal="left" vertical="top" wrapText="1" indent="1"/>
    </xf>
    <xf numFmtId="0" fontId="0" fillId="15" borderId="217" xfId="0" applyFill="1" applyBorder="1" applyAlignment="1">
      <alignment horizontal="left" vertical="top" wrapText="1" indent="1"/>
    </xf>
    <xf numFmtId="0" fontId="0" fillId="67" borderId="213" xfId="0" applyFill="1" applyBorder="1" applyAlignment="1">
      <alignment horizontal="left" vertical="top" wrapText="1" indent="1"/>
    </xf>
    <xf numFmtId="0" fontId="0" fillId="67" borderId="215" xfId="0" applyFill="1" applyBorder="1" applyAlignment="1">
      <alignment horizontal="left" vertical="top" wrapText="1" indent="1"/>
    </xf>
    <xf numFmtId="0" fontId="131" fillId="3" borderId="0" xfId="0" applyFont="1" applyFill="1" applyAlignment="1" applyProtection="1">
      <alignment horizontal="center" wrapText="1"/>
      <protection hidden="1"/>
    </xf>
    <xf numFmtId="0" fontId="77" fillId="3" borderId="0" xfId="0" applyFont="1" applyFill="1" applyAlignment="1" applyProtection="1">
      <alignment horizontal="center" wrapText="1"/>
      <protection hidden="1"/>
    </xf>
    <xf numFmtId="0" fontId="141" fillId="3" borderId="0" xfId="0" applyFont="1" applyFill="1" applyAlignment="1" applyProtection="1">
      <alignment horizontal="left" wrapText="1"/>
      <protection hidden="1"/>
    </xf>
    <xf numFmtId="0" fontId="128" fillId="53" borderId="133" xfId="1" applyFont="1" applyFill="1" applyBorder="1" applyAlignment="1" applyProtection="1">
      <alignment horizontal="left" vertical="top" wrapText="1" indent="2"/>
      <protection hidden="1"/>
    </xf>
    <xf numFmtId="0" fontId="146" fillId="53" borderId="0" xfId="1" applyFont="1" applyFill="1" applyBorder="1" applyAlignment="1" applyProtection="1">
      <alignment horizontal="left" vertical="center" wrapText="1" indent="2"/>
      <protection hidden="1"/>
    </xf>
    <xf numFmtId="0" fontId="55" fillId="53" borderId="212" xfId="0" applyFont="1" applyFill="1" applyBorder="1" applyAlignment="1" applyProtection="1">
      <alignment horizontal="left" vertical="center"/>
      <protection hidden="1"/>
    </xf>
    <xf numFmtId="0" fontId="55" fillId="53" borderId="214" xfId="0" applyFont="1" applyFill="1" applyBorder="1" applyAlignment="1" applyProtection="1">
      <alignment horizontal="left" vertical="center"/>
      <protection hidden="1"/>
    </xf>
    <xf numFmtId="0" fontId="72" fillId="52" borderId="128" xfId="1" applyFont="1" applyFill="1" applyBorder="1" applyAlignment="1" applyProtection="1">
      <alignment horizontal="left" vertical="center" wrapText="1"/>
      <protection hidden="1"/>
    </xf>
    <xf numFmtId="0" fontId="43" fillId="55" borderId="128" xfId="1" applyFont="1" applyFill="1" applyBorder="1" applyAlignment="1" applyProtection="1">
      <alignment horizontal="left" vertical="center" wrapText="1"/>
      <protection hidden="1"/>
    </xf>
    <xf numFmtId="0" fontId="122" fillId="52" borderId="218" xfId="1" applyFont="1" applyFill="1" applyBorder="1" applyAlignment="1" applyProtection="1">
      <alignment horizontal="left" vertical="center"/>
      <protection hidden="1"/>
    </xf>
    <xf numFmtId="0" fontId="122" fillId="52" borderId="216" xfId="1" applyFont="1" applyFill="1" applyBorder="1" applyAlignment="1" applyProtection="1">
      <alignment horizontal="left" vertical="center"/>
      <protection hidden="1"/>
    </xf>
    <xf numFmtId="0" fontId="5" fillId="53" borderId="213" xfId="0" applyFont="1" applyFill="1" applyBorder="1" applyAlignment="1" applyProtection="1">
      <alignment horizontal="left" vertical="top"/>
      <protection hidden="1"/>
    </xf>
    <xf numFmtId="0" fontId="5" fillId="53" borderId="217" xfId="0" applyFont="1" applyFill="1" applyBorder="1" applyAlignment="1" applyProtection="1">
      <alignment horizontal="left" vertical="top"/>
      <protection hidden="1"/>
    </xf>
    <xf numFmtId="0" fontId="5" fillId="53" borderId="215" xfId="0" applyFont="1" applyFill="1" applyBorder="1" applyAlignment="1" applyProtection="1">
      <alignment horizontal="left" vertical="top"/>
      <protection hidden="1"/>
    </xf>
    <xf numFmtId="0" fontId="4" fillId="14" borderId="67" xfId="0" applyFont="1" applyFill="1" applyBorder="1" applyAlignment="1">
      <alignment horizontal="left"/>
    </xf>
    <xf numFmtId="0" fontId="4" fillId="14" borderId="209" xfId="0" applyFont="1" applyFill="1" applyBorder="1" applyAlignment="1">
      <alignment horizontal="left"/>
    </xf>
    <xf numFmtId="0" fontId="5" fillId="14" borderId="210" xfId="0" applyFont="1" applyFill="1" applyBorder="1" applyAlignment="1">
      <alignment horizontal="left"/>
    </xf>
    <xf numFmtId="0" fontId="5" fillId="14" borderId="0" xfId="0" applyFont="1" applyFill="1" applyAlignment="1">
      <alignment horizontal="left"/>
    </xf>
    <xf numFmtId="0" fontId="5" fillId="14" borderId="210" xfId="0" applyFont="1" applyFill="1" applyBorder="1" applyAlignment="1">
      <alignment horizontal="left" vertical="center"/>
    </xf>
    <xf numFmtId="0" fontId="5" fillId="14" borderId="0" xfId="0" applyFont="1" applyFill="1" applyAlignment="1">
      <alignment horizontal="left" vertical="center"/>
    </xf>
    <xf numFmtId="0" fontId="5" fillId="14" borderId="233" xfId="0" applyFont="1" applyFill="1" applyBorder="1" applyAlignment="1">
      <alignment horizontal="left" vertical="center"/>
    </xf>
    <xf numFmtId="0" fontId="5" fillId="14" borderId="60" xfId="0" applyFont="1" applyFill="1" applyBorder="1" applyAlignment="1">
      <alignment horizontal="left"/>
    </xf>
    <xf numFmtId="0" fontId="5" fillId="14" borderId="211" xfId="0" applyFont="1" applyFill="1" applyBorder="1" applyAlignment="1">
      <alignment horizontal="left"/>
    </xf>
    <xf numFmtId="0" fontId="0" fillId="3" borderId="0" xfId="0" applyFill="1" applyAlignment="1" applyProtection="1">
      <alignment horizontal="left"/>
      <protection hidden="1"/>
    </xf>
    <xf numFmtId="0" fontId="22" fillId="3" borderId="0" xfId="0" applyFont="1" applyFill="1" applyAlignment="1" applyProtection="1">
      <alignment horizontal="left"/>
      <protection hidden="1"/>
    </xf>
    <xf numFmtId="0" fontId="2" fillId="3" borderId="0" xfId="0" applyFont="1" applyFill="1" applyAlignment="1" applyProtection="1">
      <alignment horizontal="left"/>
      <protection hidden="1"/>
    </xf>
    <xf numFmtId="0" fontId="26" fillId="43" borderId="174" xfId="0" applyFont="1" applyFill="1" applyBorder="1" applyAlignment="1" applyProtection="1">
      <alignment horizontal="center" vertical="top" wrapText="1"/>
      <protection hidden="1"/>
    </xf>
    <xf numFmtId="0" fontId="26" fillId="43" borderId="175" xfId="0" applyFont="1" applyFill="1" applyBorder="1" applyAlignment="1" applyProtection="1">
      <alignment horizontal="center" vertical="top" wrapText="1"/>
      <protection hidden="1"/>
    </xf>
    <xf numFmtId="0" fontId="26" fillId="43" borderId="0" xfId="0" applyFont="1" applyFill="1" applyAlignment="1" applyProtection="1">
      <alignment horizontal="center" vertical="top" wrapText="1"/>
      <protection hidden="1"/>
    </xf>
    <xf numFmtId="0" fontId="26" fillId="43" borderId="177" xfId="0" applyFont="1" applyFill="1" applyBorder="1" applyAlignment="1" applyProtection="1">
      <alignment horizontal="center" vertical="top" wrapText="1"/>
      <protection hidden="1"/>
    </xf>
    <xf numFmtId="0" fontId="126" fillId="3" borderId="0" xfId="0" applyFont="1" applyFill="1" applyAlignment="1" applyProtection="1">
      <alignment horizontal="left" vertical="top" wrapText="1"/>
      <protection hidden="1"/>
    </xf>
    <xf numFmtId="0" fontId="80" fillId="46" borderId="0" xfId="0" applyFont="1" applyFill="1" applyAlignment="1" applyProtection="1">
      <alignment horizontal="left" vertical="center" wrapText="1" indent="2"/>
      <protection hidden="1"/>
    </xf>
    <xf numFmtId="0" fontId="92" fillId="44" borderId="182" xfId="0" applyFont="1" applyFill="1" applyBorder="1" applyAlignment="1" applyProtection="1">
      <alignment horizontal="center" vertical="center"/>
      <protection hidden="1"/>
    </xf>
    <xf numFmtId="0" fontId="92" fillId="44" borderId="186" xfId="0" applyFont="1" applyFill="1" applyBorder="1" applyAlignment="1" applyProtection="1">
      <alignment horizontal="center" vertical="center"/>
      <protection hidden="1"/>
    </xf>
    <xf numFmtId="0" fontId="92" fillId="44" borderId="188" xfId="0" applyFont="1" applyFill="1" applyBorder="1" applyAlignment="1" applyProtection="1">
      <alignment horizontal="center" vertical="center"/>
      <protection hidden="1"/>
    </xf>
    <xf numFmtId="0" fontId="26" fillId="39" borderId="166" xfId="0" applyFont="1" applyFill="1" applyBorder="1" applyAlignment="1" applyProtection="1">
      <alignment horizontal="center" wrapText="1"/>
      <protection hidden="1"/>
    </xf>
    <xf numFmtId="0" fontId="26" fillId="39" borderId="0" xfId="0" applyFont="1" applyFill="1" applyAlignment="1" applyProtection="1">
      <alignment horizontal="center" wrapText="1"/>
      <protection hidden="1"/>
    </xf>
    <xf numFmtId="0" fontId="26" fillId="39" borderId="167" xfId="0" applyFont="1" applyFill="1" applyBorder="1" applyAlignment="1" applyProtection="1">
      <alignment horizontal="center" wrapText="1"/>
      <protection hidden="1"/>
    </xf>
    <xf numFmtId="0" fontId="26" fillId="39" borderId="169" xfId="0" applyFont="1" applyFill="1" applyBorder="1" applyAlignment="1" applyProtection="1">
      <alignment horizontal="center" wrapText="1"/>
      <protection hidden="1"/>
    </xf>
    <xf numFmtId="0" fontId="49" fillId="43" borderId="0" xfId="0" applyFont="1" applyFill="1" applyAlignment="1" applyProtection="1">
      <alignment horizontal="left" vertical="top" wrapText="1" indent="2"/>
      <protection hidden="1"/>
    </xf>
    <xf numFmtId="0" fontId="49" fillId="43" borderId="179" xfId="0" applyFont="1" applyFill="1" applyBorder="1" applyAlignment="1" applyProtection="1">
      <alignment horizontal="left" vertical="top" wrapText="1" indent="2"/>
      <protection hidden="1"/>
    </xf>
    <xf numFmtId="0" fontId="39" fillId="39" borderId="166" xfId="0" applyFont="1" applyFill="1" applyBorder="1" applyAlignment="1" applyProtection="1">
      <alignment horizontal="left" wrapText="1" indent="1"/>
      <protection hidden="1"/>
    </xf>
    <xf numFmtId="0" fontId="39" fillId="39" borderId="0" xfId="0" applyFont="1" applyFill="1" applyAlignment="1" applyProtection="1">
      <alignment horizontal="left" wrapText="1" indent="1"/>
      <protection hidden="1"/>
    </xf>
    <xf numFmtId="0" fontId="88" fillId="39" borderId="166" xfId="1" applyFont="1" applyFill="1" applyBorder="1" applyAlignment="1" applyProtection="1">
      <alignment horizontal="left" vertical="center" wrapText="1"/>
      <protection hidden="1"/>
    </xf>
    <xf numFmtId="0" fontId="88" fillId="39" borderId="0" xfId="1" applyFont="1" applyFill="1" applyBorder="1" applyAlignment="1" applyProtection="1">
      <alignment horizontal="left" vertical="center" wrapText="1"/>
      <protection hidden="1"/>
    </xf>
    <xf numFmtId="0" fontId="40" fillId="36" borderId="121" xfId="0" applyFont="1" applyFill="1" applyBorder="1" applyAlignment="1" applyProtection="1">
      <alignment horizontal="left" wrapText="1" indent="1"/>
      <protection hidden="1"/>
    </xf>
    <xf numFmtId="0" fontId="40" fillId="36" borderId="0" xfId="0" applyFont="1" applyFill="1" applyAlignment="1" applyProtection="1">
      <alignment horizontal="left" wrapText="1" indent="1"/>
      <protection hidden="1"/>
    </xf>
    <xf numFmtId="0" fontId="87" fillId="36" borderId="121" xfId="1" applyFont="1" applyFill="1" applyBorder="1" applyAlignment="1" applyProtection="1">
      <alignment horizontal="left" vertical="center"/>
      <protection hidden="1"/>
    </xf>
    <xf numFmtId="0" fontId="87" fillId="36" borderId="0" xfId="1" applyFont="1" applyFill="1" applyBorder="1" applyAlignment="1" applyProtection="1">
      <alignment horizontal="left" vertical="center"/>
      <protection hidden="1"/>
    </xf>
    <xf numFmtId="0" fontId="26" fillId="36" borderId="121" xfId="0" applyFont="1" applyFill="1" applyBorder="1" applyAlignment="1" applyProtection="1">
      <alignment horizontal="center" wrapText="1"/>
      <protection hidden="1"/>
    </xf>
    <xf numFmtId="0" fontId="26" fillId="36" borderId="0" xfId="0" applyFont="1" applyFill="1" applyAlignment="1" applyProtection="1">
      <alignment horizontal="center" wrapText="1"/>
      <protection hidden="1"/>
    </xf>
    <xf numFmtId="0" fontId="26" fillId="36" borderId="156" xfId="0" applyFont="1" applyFill="1" applyBorder="1" applyAlignment="1" applyProtection="1">
      <alignment horizontal="center" wrapText="1"/>
      <protection hidden="1"/>
    </xf>
    <xf numFmtId="0" fontId="26" fillId="36" borderId="161" xfId="0" applyFont="1" applyFill="1" applyBorder="1" applyAlignment="1" applyProtection="1">
      <alignment horizontal="center" wrapText="1"/>
      <protection hidden="1"/>
    </xf>
    <xf numFmtId="0" fontId="26" fillId="46" borderId="141" xfId="0" applyFont="1" applyFill="1" applyBorder="1" applyAlignment="1" applyProtection="1">
      <alignment horizontal="center" vertical="center" wrapText="1"/>
      <protection hidden="1"/>
    </xf>
    <xf numFmtId="0" fontId="26" fillId="46" borderId="148" xfId="0" applyFont="1" applyFill="1" applyBorder="1" applyAlignment="1" applyProtection="1">
      <alignment horizontal="center" vertical="center" wrapText="1"/>
      <protection hidden="1"/>
    </xf>
    <xf numFmtId="0" fontId="26" fillId="43" borderId="174" xfId="0" applyFont="1" applyFill="1" applyBorder="1" applyAlignment="1" applyProtection="1">
      <alignment horizontal="center" vertical="center" wrapText="1"/>
      <protection hidden="1"/>
    </xf>
    <xf numFmtId="0" fontId="26" fillId="43" borderId="0" xfId="0" applyFont="1" applyFill="1" applyAlignment="1" applyProtection="1">
      <alignment horizontal="center" vertical="center" wrapText="1"/>
      <protection hidden="1"/>
    </xf>
    <xf numFmtId="0" fontId="5" fillId="35" borderId="120" xfId="0" applyFont="1" applyFill="1" applyBorder="1" applyAlignment="1" applyProtection="1">
      <alignment horizontal="center" vertical="top"/>
      <protection hidden="1"/>
    </xf>
    <xf numFmtId="0" fontId="5" fillId="35" borderId="122" xfId="0" applyFont="1" applyFill="1" applyBorder="1" applyAlignment="1" applyProtection="1">
      <alignment horizontal="center" vertical="top"/>
      <protection hidden="1"/>
    </xf>
    <xf numFmtId="0" fontId="116" fillId="3" borderId="0" xfId="0" applyFont="1" applyFill="1" applyAlignment="1" applyProtection="1">
      <alignment horizontal="center" vertical="center" wrapText="1"/>
      <protection hidden="1"/>
    </xf>
    <xf numFmtId="0" fontId="56" fillId="41" borderId="141" xfId="0" applyFont="1" applyFill="1" applyBorder="1" applyAlignment="1" applyProtection="1">
      <alignment horizontal="left" vertical="center" wrapText="1" indent="1"/>
      <protection hidden="1"/>
    </xf>
    <xf numFmtId="0" fontId="79" fillId="46" borderId="141" xfId="0" applyFont="1" applyFill="1" applyBorder="1" applyAlignment="1" applyProtection="1">
      <alignment horizontal="left" vertical="center" wrapText="1" indent="1"/>
      <protection hidden="1"/>
    </xf>
    <xf numFmtId="0" fontId="91" fillId="3" borderId="0" xfId="0" applyFont="1" applyFill="1" applyAlignment="1" applyProtection="1">
      <alignment horizontal="center" wrapText="1"/>
      <protection hidden="1"/>
    </xf>
    <xf numFmtId="0" fontId="0" fillId="3" borderId="0" xfId="0" applyFill="1" applyAlignment="1" applyProtection="1">
      <alignment horizontal="center"/>
      <protection hidden="1"/>
    </xf>
    <xf numFmtId="0" fontId="62" fillId="41" borderId="0" xfId="0" applyFont="1" applyFill="1" applyAlignment="1" applyProtection="1">
      <alignment horizontal="left" vertical="center" wrapText="1" indent="1"/>
      <protection hidden="1"/>
    </xf>
    <xf numFmtId="0" fontId="26" fillId="3" borderId="145" xfId="0" applyFont="1" applyFill="1" applyBorder="1" applyAlignment="1" applyProtection="1">
      <alignment horizontal="center" wrapText="1"/>
      <protection hidden="1"/>
    </xf>
    <xf numFmtId="0" fontId="26" fillId="37" borderId="90" xfId="0" applyFont="1" applyFill="1" applyBorder="1" applyAlignment="1" applyProtection="1">
      <alignment horizontal="center" wrapText="1"/>
      <protection hidden="1"/>
    </xf>
    <xf numFmtId="0" fontId="26" fillId="37" borderId="159" xfId="0" applyFont="1" applyFill="1" applyBorder="1" applyAlignment="1" applyProtection="1">
      <alignment horizontal="center" wrapText="1"/>
      <protection hidden="1"/>
    </xf>
    <xf numFmtId="0" fontId="26" fillId="41" borderId="141" xfId="0" applyFont="1" applyFill="1" applyBorder="1" applyAlignment="1" applyProtection="1">
      <alignment horizontal="center" wrapText="1"/>
      <protection hidden="1"/>
    </xf>
    <xf numFmtId="0" fontId="26" fillId="41" borderId="0" xfId="0" applyFont="1" applyFill="1" applyAlignment="1" applyProtection="1">
      <alignment horizontal="center" wrapText="1"/>
      <protection hidden="1"/>
    </xf>
    <xf numFmtId="0" fontId="26" fillId="41" borderId="148" xfId="0" applyFont="1" applyFill="1" applyBorder="1" applyAlignment="1" applyProtection="1">
      <alignment horizontal="center" wrapText="1"/>
      <protection hidden="1"/>
    </xf>
    <xf numFmtId="0" fontId="26" fillId="41" borderId="149" xfId="0" applyFont="1" applyFill="1" applyBorder="1" applyAlignment="1" applyProtection="1">
      <alignment horizontal="center" wrapText="1"/>
      <protection hidden="1"/>
    </xf>
    <xf numFmtId="0" fontId="48" fillId="43" borderId="174" xfId="0" applyFont="1" applyFill="1" applyBorder="1" applyAlignment="1" applyProtection="1">
      <alignment horizontal="left" vertical="center" wrapText="1" indent="1"/>
      <protection hidden="1"/>
    </xf>
    <xf numFmtId="0" fontId="48" fillId="43" borderId="0" xfId="0" applyFont="1" applyFill="1" applyAlignment="1" applyProtection="1">
      <alignment horizontal="left" vertical="center" wrapText="1" indent="1"/>
      <protection hidden="1"/>
    </xf>
    <xf numFmtId="0" fontId="89" fillId="43" borderId="174" xfId="1" applyFont="1" applyFill="1" applyBorder="1" applyAlignment="1" applyProtection="1">
      <alignment horizontal="left" vertical="center"/>
      <protection hidden="1"/>
    </xf>
    <xf numFmtId="0" fontId="89" fillId="43" borderId="0" xfId="1" applyFont="1" applyFill="1" applyBorder="1" applyAlignment="1" applyProtection="1">
      <alignment horizontal="left" vertical="center"/>
      <protection hidden="1"/>
    </xf>
    <xf numFmtId="0" fontId="53" fillId="45" borderId="140" xfId="0" applyFont="1" applyFill="1" applyBorder="1" applyAlignment="1" applyProtection="1">
      <alignment horizontal="center" vertical="top"/>
      <protection hidden="1"/>
    </xf>
    <xf numFmtId="0" fontId="53" fillId="45" borderId="142" xfId="0" applyFont="1" applyFill="1" applyBorder="1" applyAlignment="1" applyProtection="1">
      <alignment horizontal="center" vertical="top"/>
      <protection hidden="1"/>
    </xf>
    <xf numFmtId="0" fontId="34" fillId="34" borderId="89" xfId="0" applyFont="1" applyFill="1" applyBorder="1" applyAlignment="1" applyProtection="1">
      <alignment horizontal="center" vertical="center"/>
      <protection hidden="1"/>
    </xf>
    <xf numFmtId="0" fontId="34" fillId="34" borderId="91" xfId="0" applyFont="1" applyFill="1" applyBorder="1" applyAlignment="1" applyProtection="1">
      <alignment horizontal="center" vertical="center"/>
      <protection hidden="1"/>
    </xf>
    <xf numFmtId="0" fontId="5" fillId="40" borderId="140" xfId="0" applyFont="1" applyFill="1" applyBorder="1" applyAlignment="1" applyProtection="1">
      <alignment horizontal="center" vertical="top"/>
      <protection hidden="1"/>
    </xf>
    <xf numFmtId="0" fontId="5" fillId="40" borderId="142" xfId="0" applyFont="1" applyFill="1" applyBorder="1" applyAlignment="1" applyProtection="1">
      <alignment horizontal="center" vertical="top"/>
      <protection hidden="1"/>
    </xf>
    <xf numFmtId="0" fontId="5" fillId="38" borderId="165" xfId="0" applyFont="1" applyFill="1" applyBorder="1" applyAlignment="1" applyProtection="1">
      <alignment horizontal="center" vertical="top"/>
      <protection hidden="1"/>
    </xf>
    <xf numFmtId="0" fontId="5" fillId="38" borderId="168" xfId="0" applyFont="1" applyFill="1" applyBorder="1" applyAlignment="1" applyProtection="1">
      <alignment horizontal="center" vertical="top"/>
      <protection hidden="1"/>
    </xf>
    <xf numFmtId="0" fontId="5" fillId="42" borderId="173" xfId="0" applyFont="1" applyFill="1" applyBorder="1" applyAlignment="1" applyProtection="1">
      <alignment horizontal="center"/>
      <protection hidden="1"/>
    </xf>
    <xf numFmtId="0" fontId="5" fillId="42" borderId="176" xfId="0" applyFont="1" applyFill="1" applyBorder="1" applyAlignment="1" applyProtection="1">
      <alignment horizontal="center"/>
      <protection hidden="1"/>
    </xf>
    <xf numFmtId="0" fontId="127" fillId="28" borderId="0" xfId="0" applyFont="1" applyFill="1" applyAlignment="1">
      <alignment horizontal="left"/>
    </xf>
    <xf numFmtId="0" fontId="140" fillId="28" borderId="0" xfId="0" applyFont="1" applyFill="1" applyAlignment="1">
      <alignment horizontal="left" vertical="top" wrapText="1"/>
    </xf>
    <xf numFmtId="0" fontId="140" fillId="28" borderId="0" xfId="0" applyFont="1" applyFill="1" applyAlignment="1">
      <alignment horizontal="left" vertical="top"/>
    </xf>
    <xf numFmtId="0" fontId="126" fillId="3" borderId="0" xfId="0" applyFont="1" applyFill="1" applyAlignment="1" applyProtection="1">
      <alignment horizontal="left" wrapText="1"/>
      <protection hidden="1"/>
    </xf>
    <xf numFmtId="0" fontId="108" fillId="49" borderId="0" xfId="0" applyFont="1" applyFill="1" applyAlignment="1" applyProtection="1">
      <alignment horizontal="left" vertical="top"/>
      <protection hidden="1"/>
    </xf>
    <xf numFmtId="0" fontId="21" fillId="3" borderId="27" xfId="0" applyFont="1" applyFill="1" applyBorder="1" applyAlignment="1" applyProtection="1">
      <alignment horizontal="left" vertical="center" wrapText="1" indent="1"/>
      <protection hidden="1"/>
    </xf>
    <xf numFmtId="0" fontId="21" fillId="4" borderId="238" xfId="0" applyFont="1" applyFill="1" applyBorder="1" applyAlignment="1" applyProtection="1">
      <alignment horizontal="left" vertical="center" wrapText="1" indent="1"/>
      <protection locked="0" hidden="1"/>
    </xf>
    <xf numFmtId="0" fontId="21" fillId="4" borderId="239" xfId="0" applyFont="1" applyFill="1" applyBorder="1" applyAlignment="1" applyProtection="1">
      <alignment horizontal="left" vertical="center" wrapText="1" indent="1"/>
      <protection locked="0" hidden="1"/>
    </xf>
    <xf numFmtId="0" fontId="21" fillId="4" borderId="240" xfId="0" applyFont="1" applyFill="1" applyBorder="1" applyAlignment="1" applyProtection="1">
      <alignment horizontal="left" vertical="center" wrapText="1" indent="1"/>
      <protection locked="0" hidden="1"/>
    </xf>
    <xf numFmtId="0" fontId="21" fillId="4" borderId="241" xfId="0" applyFont="1" applyFill="1" applyBorder="1" applyAlignment="1" applyProtection="1">
      <alignment horizontal="left" vertical="center" wrapText="1" indent="1"/>
      <protection locked="0" hidden="1"/>
    </xf>
    <xf numFmtId="0" fontId="21" fillId="4" borderId="242" xfId="0" applyFont="1" applyFill="1" applyBorder="1" applyAlignment="1" applyProtection="1">
      <alignment horizontal="left" vertical="center" wrapText="1" indent="1"/>
      <protection locked="0" hidden="1"/>
    </xf>
    <xf numFmtId="0" fontId="21" fillId="4" borderId="243" xfId="0" applyFont="1" applyFill="1" applyBorder="1" applyAlignment="1" applyProtection="1">
      <alignment horizontal="left" vertical="center" wrapText="1" indent="1"/>
      <protection locked="0" hidden="1"/>
    </xf>
    <xf numFmtId="0" fontId="21" fillId="4" borderId="257" xfId="0" applyFont="1" applyFill="1" applyBorder="1" applyAlignment="1" applyProtection="1">
      <alignment horizontal="center" vertical="center" wrapText="1"/>
      <protection locked="0" hidden="1"/>
    </xf>
    <xf numFmtId="0" fontId="21" fillId="4" borderId="258" xfId="0" applyFont="1" applyFill="1" applyBorder="1" applyAlignment="1" applyProtection="1">
      <alignment horizontal="center" vertical="center" wrapText="1"/>
      <protection locked="0" hidden="1"/>
    </xf>
    <xf numFmtId="0" fontId="21" fillId="3" borderId="28" xfId="0" applyFont="1" applyFill="1" applyBorder="1" applyAlignment="1" applyProtection="1">
      <alignment horizontal="left" vertical="center" wrapText="1"/>
      <protection locked="0" hidden="1"/>
    </xf>
    <xf numFmtId="0" fontId="23" fillId="5" borderId="45" xfId="0" applyFont="1" applyFill="1" applyBorder="1" applyAlignment="1" applyProtection="1">
      <alignment horizontal="left" vertical="center" wrapText="1" indent="1"/>
      <protection hidden="1"/>
    </xf>
    <xf numFmtId="0" fontId="23" fillId="5" borderId="86" xfId="0" applyFont="1" applyFill="1" applyBorder="1" applyAlignment="1" applyProtection="1">
      <alignment horizontal="left" vertical="center" wrapText="1" indent="1"/>
      <protection hidden="1"/>
    </xf>
    <xf numFmtId="0" fontId="36" fillId="5" borderId="3" xfId="0" applyFont="1" applyFill="1" applyBorder="1" applyAlignment="1" applyProtection="1">
      <alignment horizontal="center" vertical="center" wrapText="1"/>
      <protection hidden="1"/>
    </xf>
    <xf numFmtId="0" fontId="36" fillId="5" borderId="5" xfId="0" applyFont="1" applyFill="1" applyBorder="1" applyAlignment="1" applyProtection="1">
      <alignment horizontal="center" vertical="center" wrapText="1"/>
      <protection hidden="1"/>
    </xf>
    <xf numFmtId="0" fontId="0" fillId="3" borderId="36" xfId="0" applyFill="1" applyBorder="1" applyAlignment="1" applyProtection="1">
      <alignment horizontal="left"/>
      <protection locked="0" hidden="1"/>
    </xf>
    <xf numFmtId="0" fontId="21" fillId="49" borderId="0" xfId="0" applyFont="1" applyFill="1" applyAlignment="1" applyProtection="1">
      <alignment horizontal="center" vertical="center" wrapText="1"/>
      <protection hidden="1"/>
    </xf>
    <xf numFmtId="0" fontId="24" fillId="49" borderId="0" xfId="0" applyFont="1" applyFill="1" applyAlignment="1" applyProtection="1">
      <alignment horizontal="left" wrapText="1"/>
      <protection hidden="1"/>
    </xf>
    <xf numFmtId="0" fontId="21" fillId="31" borderId="37" xfId="0" applyFont="1" applyFill="1" applyBorder="1" applyAlignment="1" applyProtection="1">
      <alignment horizontal="left" vertical="center" wrapText="1" indent="1"/>
      <protection hidden="1"/>
    </xf>
    <xf numFmtId="0" fontId="21" fillId="3" borderId="36" xfId="0" applyFont="1" applyFill="1" applyBorder="1" applyAlignment="1" applyProtection="1">
      <alignment horizontal="left" vertical="center" wrapText="1"/>
      <protection locked="0" hidden="1"/>
    </xf>
    <xf numFmtId="0" fontId="21" fillId="4" borderId="244" xfId="0" applyFont="1" applyFill="1" applyBorder="1" applyAlignment="1" applyProtection="1">
      <alignment horizontal="left" vertical="center" wrapText="1" indent="1"/>
      <protection locked="0" hidden="1"/>
    </xf>
    <xf numFmtId="0" fontId="21" fillId="4" borderId="245" xfId="0" applyFont="1" applyFill="1" applyBorder="1" applyAlignment="1" applyProtection="1">
      <alignment horizontal="left" vertical="center" wrapText="1" indent="1"/>
      <protection locked="0" hidden="1"/>
    </xf>
    <xf numFmtId="0" fontId="21" fillId="4" borderId="39" xfId="0" applyFont="1" applyFill="1" applyBorder="1" applyAlignment="1" applyProtection="1">
      <alignment horizontal="left" vertical="center" wrapText="1" indent="1"/>
      <protection locked="0" hidden="1"/>
    </xf>
    <xf numFmtId="0" fontId="84" fillId="33" borderId="38" xfId="1" applyFont="1" applyFill="1" applyBorder="1" applyAlignment="1" applyProtection="1">
      <alignment horizontal="left" vertical="center" wrapText="1" indent="1"/>
      <protection hidden="1"/>
    </xf>
    <xf numFmtId="0" fontId="21" fillId="3" borderId="39" xfId="0" applyFont="1" applyFill="1" applyBorder="1" applyAlignment="1" applyProtection="1">
      <alignment horizontal="left" vertical="center" wrapText="1" indent="1"/>
      <protection hidden="1"/>
    </xf>
    <xf numFmtId="0" fontId="21" fillId="31" borderId="34" xfId="0" applyFont="1" applyFill="1" applyBorder="1" applyAlignment="1" applyProtection="1">
      <alignment horizontal="left" vertical="center" wrapText="1" indent="1"/>
      <protection hidden="1"/>
    </xf>
    <xf numFmtId="0" fontId="23" fillId="5" borderId="26" xfId="0" applyFont="1" applyFill="1" applyBorder="1" applyAlignment="1" applyProtection="1">
      <alignment horizontal="left" vertical="center" wrapText="1" indent="1"/>
      <protection hidden="1"/>
    </xf>
    <xf numFmtId="0" fontId="23" fillId="5" borderId="118" xfId="0" applyFont="1" applyFill="1" applyBorder="1" applyAlignment="1" applyProtection="1">
      <alignment horizontal="left" vertical="center" wrapText="1" indent="1"/>
      <protection hidden="1"/>
    </xf>
    <xf numFmtId="0" fontId="21" fillId="31" borderId="1" xfId="0" applyFont="1" applyFill="1" applyBorder="1" applyAlignment="1" applyProtection="1">
      <alignment horizontal="left" vertical="center" wrapText="1" indent="1"/>
      <protection hidden="1"/>
    </xf>
    <xf numFmtId="0" fontId="21" fillId="31" borderId="4" xfId="0" applyFont="1" applyFill="1" applyBorder="1" applyAlignment="1" applyProtection="1">
      <alignment horizontal="left" vertical="center" wrapText="1" indent="1"/>
      <protection hidden="1"/>
    </xf>
    <xf numFmtId="0" fontId="21" fillId="31" borderId="6" xfId="0" applyFont="1" applyFill="1" applyBorder="1" applyAlignment="1" applyProtection="1">
      <alignment horizontal="left" vertical="center" wrapText="1" indent="1"/>
      <protection hidden="1"/>
    </xf>
    <xf numFmtId="0" fontId="23" fillId="5" borderId="23" xfId="0" applyFont="1" applyFill="1" applyBorder="1" applyAlignment="1" applyProtection="1">
      <alignment horizontal="left" vertical="center" wrapText="1" indent="1"/>
      <protection hidden="1"/>
    </xf>
    <xf numFmtId="0" fontId="23" fillId="5" borderId="206" xfId="0" applyFont="1" applyFill="1" applyBorder="1" applyAlignment="1" applyProtection="1">
      <alignment horizontal="left" vertical="center" wrapText="1" indent="1"/>
      <protection hidden="1"/>
    </xf>
    <xf numFmtId="0" fontId="21" fillId="31" borderId="39" xfId="0" applyFont="1" applyFill="1" applyBorder="1" applyAlignment="1" applyProtection="1">
      <alignment horizontal="left" vertical="center" wrapText="1" indent="1"/>
      <protection hidden="1"/>
    </xf>
    <xf numFmtId="0" fontId="21" fillId="31" borderId="38" xfId="0" applyFont="1" applyFill="1" applyBorder="1" applyAlignment="1" applyProtection="1">
      <alignment horizontal="left" vertical="center" indent="1"/>
      <protection hidden="1"/>
    </xf>
    <xf numFmtId="0" fontId="23" fillId="17" borderId="38" xfId="0" applyFont="1" applyFill="1" applyBorder="1" applyAlignment="1" applyProtection="1">
      <alignment horizontal="left" vertical="center" indent="1"/>
      <protection hidden="1"/>
    </xf>
    <xf numFmtId="0" fontId="23" fillId="17" borderId="39" xfId="0" applyFont="1" applyFill="1" applyBorder="1" applyAlignment="1" applyProtection="1">
      <alignment horizontal="left" vertical="center" indent="1"/>
      <protection hidden="1"/>
    </xf>
    <xf numFmtId="0" fontId="23" fillId="17" borderId="34" xfId="0" applyFont="1" applyFill="1" applyBorder="1" applyAlignment="1" applyProtection="1">
      <alignment horizontal="left" vertical="center" indent="1"/>
      <protection hidden="1"/>
    </xf>
    <xf numFmtId="0" fontId="21" fillId="49" borderId="0" xfId="0" applyFont="1" applyFill="1" applyAlignment="1" applyProtection="1">
      <alignment horizontal="center"/>
      <protection hidden="1"/>
    </xf>
    <xf numFmtId="0" fontId="2" fillId="3" borderId="0" xfId="0" applyFont="1" applyFill="1" applyAlignment="1" applyProtection="1">
      <alignment horizontal="center" vertical="center" wrapText="1"/>
      <protection hidden="1"/>
    </xf>
    <xf numFmtId="0" fontId="23" fillId="49" borderId="0" xfId="0" applyFont="1" applyFill="1" applyAlignment="1" applyProtection="1">
      <alignment horizontal="center" vertical="center"/>
      <protection hidden="1"/>
    </xf>
    <xf numFmtId="0" fontId="23" fillId="49" borderId="0" xfId="0" applyFont="1" applyFill="1" applyAlignment="1" applyProtection="1">
      <alignment horizontal="center" vertical="center" wrapText="1"/>
      <protection hidden="1"/>
    </xf>
    <xf numFmtId="0" fontId="21" fillId="4" borderId="259" xfId="0" applyFont="1" applyFill="1" applyBorder="1" applyAlignment="1" applyProtection="1">
      <alignment horizontal="center" vertical="center" wrapText="1"/>
      <protection locked="0" hidden="1"/>
    </xf>
    <xf numFmtId="0" fontId="21" fillId="3" borderId="28" xfId="0" applyFont="1" applyFill="1" applyBorder="1" applyAlignment="1" applyProtection="1">
      <alignment horizontal="left" vertical="center" wrapText="1" indent="1"/>
      <protection locked="0" hidden="1"/>
    </xf>
    <xf numFmtId="0" fontId="36" fillId="4" borderId="33" xfId="0" applyFont="1" applyFill="1" applyBorder="1" applyAlignment="1" applyProtection="1">
      <alignment horizontal="center" vertical="center" wrapText="1"/>
      <protection hidden="1"/>
    </xf>
    <xf numFmtId="0" fontId="36" fillId="4" borderId="32" xfId="0" applyFont="1" applyFill="1" applyBorder="1" applyAlignment="1" applyProtection="1">
      <alignment horizontal="center" vertical="center" wrapText="1"/>
      <protection hidden="1"/>
    </xf>
    <xf numFmtId="0" fontId="36" fillId="4" borderId="46" xfId="0" applyFont="1" applyFill="1" applyBorder="1" applyAlignment="1" applyProtection="1">
      <alignment horizontal="left" vertical="center" wrapText="1" indent="1"/>
      <protection hidden="1"/>
    </xf>
    <xf numFmtId="0" fontId="36" fillId="4" borderId="40" xfId="0" applyFont="1" applyFill="1" applyBorder="1" applyAlignment="1" applyProtection="1">
      <alignment horizontal="left" vertical="center" wrapText="1" indent="1"/>
      <protection hidden="1"/>
    </xf>
    <xf numFmtId="0" fontId="96" fillId="3" borderId="0" xfId="0" applyFont="1" applyFill="1" applyAlignment="1" applyProtection="1">
      <alignment horizontal="center" vertical="center" wrapText="1"/>
      <protection hidden="1"/>
    </xf>
    <xf numFmtId="0" fontId="102" fillId="41" borderId="0" xfId="0" applyFont="1" applyFill="1" applyAlignment="1" applyProtection="1">
      <alignment horizontal="left" wrapText="1"/>
      <protection hidden="1"/>
    </xf>
    <xf numFmtId="0" fontId="97" fillId="3" borderId="36" xfId="0" applyFont="1" applyFill="1" applyBorder="1" applyAlignment="1" applyProtection="1">
      <alignment horizontal="center" vertical="center" wrapText="1"/>
      <protection hidden="1"/>
    </xf>
    <xf numFmtId="0" fontId="96" fillId="3" borderId="4" xfId="0" applyFont="1" applyFill="1" applyBorder="1" applyAlignment="1" applyProtection="1">
      <alignment horizontal="center" vertical="center" wrapText="1"/>
      <protection hidden="1"/>
    </xf>
    <xf numFmtId="0" fontId="2" fillId="17" borderId="37" xfId="0" applyFont="1" applyFill="1" applyBorder="1" applyAlignment="1" applyProtection="1">
      <alignment horizontal="center" vertical="center" textRotation="90"/>
      <protection hidden="1"/>
    </xf>
    <xf numFmtId="0" fontId="2" fillId="17" borderId="36" xfId="0" applyFont="1" applyFill="1" applyBorder="1" applyAlignment="1" applyProtection="1">
      <alignment horizontal="center" vertical="center" textRotation="90"/>
      <protection hidden="1"/>
    </xf>
    <xf numFmtId="0" fontId="2" fillId="31" borderId="37" xfId="0" applyFont="1" applyFill="1" applyBorder="1" applyAlignment="1" applyProtection="1">
      <alignment horizontal="center" vertical="center" textRotation="90"/>
      <protection hidden="1"/>
    </xf>
    <xf numFmtId="0" fontId="2" fillId="31" borderId="36" xfId="0" applyFont="1" applyFill="1" applyBorder="1" applyAlignment="1" applyProtection="1">
      <alignment horizontal="center" vertical="center" textRotation="90"/>
      <protection hidden="1"/>
    </xf>
    <xf numFmtId="0" fontId="2" fillId="31" borderId="28" xfId="0" applyFont="1" applyFill="1" applyBorder="1" applyAlignment="1" applyProtection="1">
      <alignment horizontal="center" vertical="center" textRotation="90"/>
      <protection hidden="1"/>
    </xf>
    <xf numFmtId="0" fontId="21" fillId="5" borderId="112" xfId="0" applyFont="1" applyFill="1" applyBorder="1" applyAlignment="1" applyProtection="1">
      <alignment horizontal="left" vertical="center" wrapText="1" indent="1"/>
      <protection hidden="1"/>
    </xf>
    <xf numFmtId="0" fontId="21" fillId="5" borderId="113" xfId="0" applyFont="1" applyFill="1" applyBorder="1" applyAlignment="1" applyProtection="1">
      <alignment horizontal="left" vertical="center" wrapText="1" indent="1"/>
      <protection hidden="1"/>
    </xf>
    <xf numFmtId="0" fontId="21" fillId="5" borderId="117" xfId="0" applyFont="1" applyFill="1" applyBorder="1" applyAlignment="1" applyProtection="1">
      <alignment horizontal="left" vertical="center" wrapText="1" indent="1"/>
      <protection hidden="1"/>
    </xf>
    <xf numFmtId="0" fontId="21" fillId="5" borderId="110" xfId="0" applyFont="1" applyFill="1" applyBorder="1" applyAlignment="1" applyProtection="1">
      <alignment horizontal="left" vertical="center" wrapText="1" indent="1"/>
      <protection hidden="1"/>
    </xf>
    <xf numFmtId="0" fontId="21" fillId="5" borderId="111" xfId="0" applyFont="1" applyFill="1" applyBorder="1" applyAlignment="1" applyProtection="1">
      <alignment horizontal="left" vertical="center" wrapText="1" indent="1"/>
      <protection hidden="1"/>
    </xf>
    <xf numFmtId="1" fontId="126" fillId="3" borderId="0" xfId="0" applyNumberFormat="1" applyFont="1" applyFill="1" applyAlignment="1" applyProtection="1">
      <alignment horizontal="left" wrapText="1"/>
      <protection hidden="1"/>
    </xf>
    <xf numFmtId="0" fontId="0" fillId="3" borderId="36" xfId="0" applyFill="1" applyBorder="1" applyAlignment="1" applyProtection="1">
      <alignment horizontal="left" vertical="center" wrapText="1"/>
      <protection locked="0" hidden="1"/>
    </xf>
    <xf numFmtId="0" fontId="21" fillId="3" borderId="14" xfId="0" applyFont="1" applyFill="1" applyBorder="1" applyAlignment="1" applyProtection="1">
      <alignment horizontal="left" vertical="center" wrapText="1" indent="1"/>
      <protection hidden="1"/>
    </xf>
    <xf numFmtId="0" fontId="21" fillId="3" borderId="16" xfId="0" applyFont="1" applyFill="1" applyBorder="1" applyAlignment="1" applyProtection="1">
      <alignment horizontal="left" vertical="center" wrapText="1" indent="1"/>
      <protection hidden="1"/>
    </xf>
    <xf numFmtId="0" fontId="105" fillId="41" borderId="0" xfId="0" applyFont="1" applyFill="1" applyAlignment="1" applyProtection="1">
      <alignment horizontal="left" vertical="top" wrapText="1"/>
      <protection hidden="1"/>
    </xf>
    <xf numFmtId="0" fontId="0" fillId="3" borderId="37" xfId="0" applyFill="1" applyBorder="1" applyAlignment="1" applyProtection="1">
      <alignment horizontal="left"/>
      <protection locked="0" hidden="1"/>
    </xf>
    <xf numFmtId="0" fontId="36" fillId="5" borderId="46" xfId="0" applyFont="1" applyFill="1" applyBorder="1" applyAlignment="1" applyProtection="1">
      <alignment horizontal="center" vertical="center" wrapText="1"/>
      <protection hidden="1"/>
    </xf>
    <xf numFmtId="0" fontId="36" fillId="5" borderId="40" xfId="0" applyFont="1" applyFill="1" applyBorder="1" applyAlignment="1" applyProtection="1">
      <alignment horizontal="center" vertical="center" wrapText="1"/>
      <protection hidden="1"/>
    </xf>
    <xf numFmtId="0" fontId="23" fillId="5" borderId="45" xfId="0" applyFont="1" applyFill="1" applyBorder="1" applyAlignment="1" applyProtection="1">
      <alignment horizontal="center" vertical="center" wrapText="1"/>
      <protection hidden="1"/>
    </xf>
    <xf numFmtId="0" fontId="23" fillId="5" borderId="86" xfId="0" applyFont="1" applyFill="1" applyBorder="1" applyAlignment="1" applyProtection="1">
      <alignment horizontal="center" vertical="center" wrapText="1"/>
      <protection hidden="1"/>
    </xf>
    <xf numFmtId="0" fontId="96" fillId="3" borderId="5" xfId="0" applyFont="1" applyFill="1" applyBorder="1" applyAlignment="1" applyProtection="1">
      <alignment horizontal="center" vertical="center" wrapText="1"/>
      <protection hidden="1"/>
    </xf>
    <xf numFmtId="0" fontId="96" fillId="3" borderId="36" xfId="0" applyFont="1" applyFill="1" applyBorder="1" applyAlignment="1" applyProtection="1">
      <alignment horizontal="center" vertical="center" wrapText="1"/>
      <protection hidden="1"/>
    </xf>
    <xf numFmtId="0" fontId="36" fillId="4" borderId="77" xfId="0" applyFont="1" applyFill="1" applyBorder="1" applyAlignment="1" applyProtection="1">
      <alignment horizontal="center" vertical="center" wrapText="1"/>
      <protection hidden="1"/>
    </xf>
    <xf numFmtId="0" fontId="36" fillId="4" borderId="2" xfId="0" applyFont="1" applyFill="1" applyBorder="1" applyAlignment="1" applyProtection="1">
      <alignment horizontal="center" vertical="center" wrapText="1"/>
      <protection hidden="1"/>
    </xf>
    <xf numFmtId="0" fontId="36" fillId="4" borderId="3" xfId="0" applyFont="1" applyFill="1" applyBorder="1" applyAlignment="1" applyProtection="1">
      <alignment horizontal="center" vertical="center" wrapText="1"/>
      <protection hidden="1"/>
    </xf>
    <xf numFmtId="0" fontId="23" fillId="5" borderId="46" xfId="0" applyFont="1" applyFill="1" applyBorder="1" applyAlignment="1" applyProtection="1">
      <alignment horizontal="center" vertical="center" wrapText="1"/>
      <protection hidden="1"/>
    </xf>
    <xf numFmtId="0" fontId="23" fillId="5" borderId="40" xfId="0" applyFont="1" applyFill="1" applyBorder="1" applyAlignment="1" applyProtection="1">
      <alignment horizontal="center" vertical="center" wrapText="1"/>
      <protection hidden="1"/>
    </xf>
    <xf numFmtId="0" fontId="21" fillId="3" borderId="37" xfId="0" applyFont="1" applyFill="1" applyBorder="1" applyAlignment="1" applyProtection="1">
      <alignment horizontal="left" vertical="center" wrapText="1"/>
      <protection locked="0" hidden="1"/>
    </xf>
    <xf numFmtId="0" fontId="23" fillId="5" borderId="114" xfId="0" applyFont="1" applyFill="1" applyBorder="1" applyAlignment="1" applyProtection="1">
      <alignment horizontal="left" vertical="center" wrapText="1" indent="1"/>
      <protection hidden="1"/>
    </xf>
    <xf numFmtId="0" fontId="23" fillId="5" borderId="48" xfId="0" applyFont="1" applyFill="1" applyBorder="1" applyAlignment="1" applyProtection="1">
      <alignment horizontal="left" vertical="center" wrapText="1" indent="1"/>
      <protection hidden="1"/>
    </xf>
    <xf numFmtId="0" fontId="23" fillId="5" borderId="46" xfId="0" applyFont="1" applyFill="1" applyBorder="1" applyAlignment="1" applyProtection="1">
      <alignment horizontal="left" vertical="center" wrapText="1"/>
      <protection hidden="1"/>
    </xf>
    <xf numFmtId="0" fontId="23" fillId="5" borderId="207" xfId="0" applyFont="1" applyFill="1" applyBorder="1" applyAlignment="1" applyProtection="1">
      <alignment horizontal="left" vertical="center" wrapText="1"/>
      <protection hidden="1"/>
    </xf>
    <xf numFmtId="0" fontId="97" fillId="3" borderId="5" xfId="0" applyFont="1" applyFill="1" applyBorder="1" applyAlignment="1" applyProtection="1">
      <alignment horizontal="center" vertical="center" wrapText="1"/>
      <protection hidden="1"/>
    </xf>
    <xf numFmtId="0" fontId="105" fillId="41" borderId="0" xfId="0" applyFont="1" applyFill="1" applyAlignment="1" applyProtection="1">
      <alignment vertical="top" wrapText="1"/>
      <protection hidden="1"/>
    </xf>
    <xf numFmtId="0" fontId="105" fillId="37" borderId="0" xfId="0" applyFont="1" applyFill="1" applyAlignment="1" applyProtection="1">
      <alignment horizontal="left" vertical="top" wrapText="1"/>
      <protection hidden="1"/>
    </xf>
    <xf numFmtId="0" fontId="105" fillId="37" borderId="0" xfId="0" applyFont="1" applyFill="1" applyAlignment="1" applyProtection="1">
      <alignment horizontal="left" vertical="top"/>
      <protection hidden="1"/>
    </xf>
    <xf numFmtId="0" fontId="21" fillId="3" borderId="36" xfId="0" applyFont="1" applyFill="1" applyBorder="1" applyAlignment="1" applyProtection="1">
      <alignment horizontal="center" vertical="center" wrapText="1"/>
      <protection locked="0" hidden="1"/>
    </xf>
    <xf numFmtId="0" fontId="21" fillId="3" borderId="28" xfId="0" applyFont="1" applyFill="1" applyBorder="1" applyAlignment="1" applyProtection="1">
      <alignment horizontal="center" vertical="center" wrapText="1"/>
      <protection locked="0" hidden="1"/>
    </xf>
    <xf numFmtId="0" fontId="105" fillId="36" borderId="0" xfId="0" applyFont="1" applyFill="1" applyAlignment="1" applyProtection="1">
      <alignment horizontal="left" vertical="top" wrapText="1"/>
      <protection hidden="1"/>
    </xf>
    <xf numFmtId="0" fontId="105" fillId="39" borderId="0" xfId="0" applyFont="1" applyFill="1" applyAlignment="1" applyProtection="1">
      <alignment horizontal="left" wrapText="1"/>
      <protection hidden="1"/>
    </xf>
    <xf numFmtId="0" fontId="105" fillId="39" borderId="0" xfId="0" applyFont="1" applyFill="1" applyAlignment="1" applyProtection="1">
      <alignment horizontal="left"/>
      <protection hidden="1"/>
    </xf>
    <xf numFmtId="0" fontId="105" fillId="43" borderId="0" xfId="0" applyFont="1" applyFill="1" applyAlignment="1" applyProtection="1">
      <alignment horizontal="left" vertical="center" wrapText="1"/>
      <protection hidden="1"/>
    </xf>
    <xf numFmtId="0" fontId="139" fillId="3" borderId="7" xfId="0" applyFont="1" applyFill="1" applyBorder="1" applyAlignment="1">
      <alignment horizontal="left" wrapText="1"/>
    </xf>
    <xf numFmtId="0" fontId="109" fillId="3" borderId="7" xfId="0" applyFont="1" applyFill="1" applyBorder="1" applyAlignment="1">
      <alignment horizontal="left" wrapText="1"/>
    </xf>
    <xf numFmtId="0" fontId="125" fillId="0" borderId="0" xfId="0" applyFont="1" applyAlignment="1">
      <alignment horizontal="left" wrapText="1"/>
    </xf>
    <xf numFmtId="0" fontId="106" fillId="0" borderId="0" xfId="0" applyFont="1" applyAlignment="1">
      <alignment horizontal="left" wrapText="1"/>
    </xf>
    <xf numFmtId="0" fontId="2" fillId="25" borderId="1" xfId="0" applyFont="1" applyFill="1" applyBorder="1" applyAlignment="1">
      <alignment horizontal="center" vertical="center"/>
    </xf>
    <xf numFmtId="0" fontId="2" fillId="25" borderId="2" xfId="0" applyFont="1" applyFill="1" applyBorder="1" applyAlignment="1">
      <alignment horizontal="center" vertical="center"/>
    </xf>
    <xf numFmtId="0" fontId="2" fillId="25" borderId="3" xfId="0" applyFont="1" applyFill="1" applyBorder="1" applyAlignment="1">
      <alignment horizontal="center" vertical="center"/>
    </xf>
    <xf numFmtId="0" fontId="2" fillId="23" borderId="33" xfId="0" applyFont="1" applyFill="1" applyBorder="1" applyAlignment="1">
      <alignment horizontal="center" vertical="center" wrapText="1"/>
    </xf>
    <xf numFmtId="0" fontId="2" fillId="23" borderId="32" xfId="0" applyFont="1" applyFill="1" applyBorder="1" applyAlignment="1">
      <alignment horizontal="center" vertical="center" wrapText="1"/>
    </xf>
    <xf numFmtId="0" fontId="2" fillId="30" borderId="13" xfId="0" applyFont="1" applyFill="1" applyBorder="1" applyAlignment="1">
      <alignment horizontal="center" vertical="center"/>
    </xf>
    <xf numFmtId="0" fontId="2" fillId="30" borderId="33" xfId="0" applyFont="1" applyFill="1" applyBorder="1" applyAlignment="1">
      <alignment horizontal="center" vertical="center"/>
    </xf>
    <xf numFmtId="0" fontId="2" fillId="30" borderId="32" xfId="0" applyFont="1" applyFill="1" applyBorder="1" applyAlignment="1">
      <alignment horizontal="center" vertical="center"/>
    </xf>
    <xf numFmtId="0" fontId="2" fillId="18" borderId="13" xfId="0" applyFont="1" applyFill="1" applyBorder="1" applyAlignment="1">
      <alignment horizontal="center" vertical="center"/>
    </xf>
    <xf numFmtId="0" fontId="2" fillId="18" borderId="33" xfId="0" applyFont="1" applyFill="1" applyBorder="1" applyAlignment="1">
      <alignment horizontal="center" vertical="center"/>
    </xf>
    <xf numFmtId="0" fontId="2" fillId="18" borderId="32" xfId="0" applyFont="1" applyFill="1" applyBorder="1" applyAlignment="1">
      <alignment horizontal="center" vertical="center"/>
    </xf>
    <xf numFmtId="0" fontId="2" fillId="21" borderId="13" xfId="0" applyFont="1" applyFill="1" applyBorder="1" applyAlignment="1">
      <alignment horizontal="center" vertical="center"/>
    </xf>
    <xf numFmtId="0" fontId="2" fillId="21" borderId="33" xfId="0" applyFont="1" applyFill="1" applyBorder="1" applyAlignment="1">
      <alignment horizontal="center" vertical="center"/>
    </xf>
    <xf numFmtId="0" fontId="2" fillId="21" borderId="32" xfId="0" applyFont="1" applyFill="1" applyBorder="1" applyAlignment="1">
      <alignment horizontal="center" vertical="center"/>
    </xf>
    <xf numFmtId="0" fontId="2" fillId="25" borderId="1" xfId="0" applyFont="1" applyFill="1" applyBorder="1" applyAlignment="1">
      <alignment horizontal="left" vertical="top" wrapText="1"/>
    </xf>
    <xf numFmtId="0" fontId="2" fillId="25" borderId="4" xfId="0" applyFont="1" applyFill="1" applyBorder="1" applyAlignment="1">
      <alignment horizontal="left" vertical="top" wrapText="1"/>
    </xf>
    <xf numFmtId="0" fontId="2" fillId="25" borderId="6" xfId="0" applyFont="1" applyFill="1" applyBorder="1" applyAlignment="1">
      <alignment horizontal="left" vertical="top" wrapText="1"/>
    </xf>
    <xf numFmtId="0" fontId="2" fillId="3" borderId="0" xfId="0" applyFont="1" applyFill="1" applyAlignment="1">
      <alignment horizontal="right" vertical="center" wrapText="1"/>
    </xf>
    <xf numFmtId="0" fontId="2" fillId="3" borderId="0" xfId="0" applyFont="1" applyFill="1" applyAlignment="1">
      <alignment horizontal="right" vertical="center"/>
    </xf>
    <xf numFmtId="0" fontId="114" fillId="27" borderId="1" xfId="0" applyFont="1" applyFill="1" applyBorder="1" applyAlignment="1">
      <alignment horizontal="center" vertical="center"/>
    </xf>
    <xf numFmtId="0" fontId="2" fillId="27" borderId="2" xfId="0" applyFont="1" applyFill="1" applyBorder="1" applyAlignment="1">
      <alignment horizontal="center" vertical="center"/>
    </xf>
    <xf numFmtId="0" fontId="2" fillId="27" borderId="3" xfId="0" applyFont="1" applyFill="1" applyBorder="1" applyAlignment="1">
      <alignment horizontal="center" vertical="center"/>
    </xf>
    <xf numFmtId="0" fontId="2" fillId="6" borderId="41" xfId="0" applyFont="1" applyFill="1" applyBorder="1" applyAlignment="1">
      <alignment horizontal="center" vertical="center"/>
    </xf>
    <xf numFmtId="0" fontId="2" fillId="6" borderId="42" xfId="0" applyFont="1" applyFill="1" applyBorder="1" applyAlignment="1">
      <alignment horizontal="center" vertical="center"/>
    </xf>
    <xf numFmtId="0" fontId="2" fillId="6" borderId="43" xfId="0" applyFont="1" applyFill="1" applyBorder="1" applyAlignment="1">
      <alignment horizontal="center" vertical="center"/>
    </xf>
    <xf numFmtId="0" fontId="2" fillId="30" borderId="81" xfId="0" applyFont="1" applyFill="1" applyBorder="1" applyAlignment="1">
      <alignment horizontal="left" vertical="top" wrapText="1"/>
    </xf>
    <xf numFmtId="0" fontId="2" fillId="30" borderId="9" xfId="0" applyFont="1" applyFill="1" applyBorder="1" applyAlignment="1">
      <alignment horizontal="left" vertical="top" wrapText="1"/>
    </xf>
    <xf numFmtId="0" fontId="2" fillId="30" borderId="29" xfId="0" applyFont="1" applyFill="1" applyBorder="1" applyAlignment="1">
      <alignment horizontal="left" vertical="top" wrapText="1"/>
    </xf>
    <xf numFmtId="0" fontId="2" fillId="21" borderId="45" xfId="0" applyFont="1" applyFill="1" applyBorder="1" applyAlignment="1">
      <alignment horizontal="left" vertical="top" wrapText="1"/>
    </xf>
    <xf numFmtId="0" fontId="2" fillId="21" borderId="86" xfId="0" applyFont="1" applyFill="1" applyBorder="1" applyAlignment="1">
      <alignment horizontal="left" vertical="top" wrapText="1"/>
    </xf>
    <xf numFmtId="0" fontId="2" fillId="23" borderId="45" xfId="0" applyFont="1" applyFill="1" applyBorder="1" applyAlignment="1">
      <alignment horizontal="left" vertical="top" wrapText="1"/>
    </xf>
    <xf numFmtId="0" fontId="2" fillId="23" borderId="86" xfId="0" applyFont="1" applyFill="1" applyBorder="1" applyAlignment="1">
      <alignment horizontal="left" vertical="top" wrapText="1"/>
    </xf>
    <xf numFmtId="0" fontId="2" fillId="23" borderId="30" xfId="0" applyFont="1" applyFill="1" applyBorder="1" applyAlignment="1">
      <alignment horizontal="left" vertical="top" wrapText="1"/>
    </xf>
    <xf numFmtId="0" fontId="2" fillId="18" borderId="45" xfId="0" applyFont="1" applyFill="1" applyBorder="1" applyAlignment="1">
      <alignment horizontal="left" vertical="top" wrapText="1"/>
    </xf>
    <xf numFmtId="0" fontId="2" fillId="18" borderId="86" xfId="0" applyFont="1" applyFill="1" applyBorder="1" applyAlignment="1">
      <alignment horizontal="left" vertical="top" wrapText="1"/>
    </xf>
    <xf numFmtId="0" fontId="135" fillId="3" borderId="0" xfId="0" applyFont="1" applyFill="1" applyAlignment="1">
      <alignment horizontal="left" vertical="top" wrapText="1"/>
    </xf>
    <xf numFmtId="0" fontId="124" fillId="3" borderId="0" xfId="0" applyFont="1" applyFill="1" applyAlignment="1">
      <alignment horizontal="left" vertical="top" wrapText="1"/>
    </xf>
    <xf numFmtId="0" fontId="124" fillId="3" borderId="7" xfId="0" applyFont="1" applyFill="1" applyBorder="1" applyAlignment="1">
      <alignment horizontal="left" vertical="top" wrapText="1"/>
    </xf>
    <xf numFmtId="0" fontId="21" fillId="32" borderId="13" xfId="0" applyFont="1" applyFill="1" applyBorder="1" applyAlignment="1" applyProtection="1">
      <alignment horizontal="left" vertical="center" wrapText="1" indent="1"/>
      <protection hidden="1"/>
    </xf>
    <xf numFmtId="0" fontId="21" fillId="32" borderId="32" xfId="0" applyFont="1" applyFill="1" applyBorder="1" applyAlignment="1" applyProtection="1">
      <alignment horizontal="left" vertical="center" wrapText="1" indent="1"/>
      <protection hidden="1"/>
    </xf>
    <xf numFmtId="0" fontId="21" fillId="32" borderId="14" xfId="0" applyFont="1" applyFill="1" applyBorder="1" applyAlignment="1" applyProtection="1">
      <alignment horizontal="left" vertical="center" wrapText="1" indent="1"/>
      <protection hidden="1"/>
    </xf>
    <xf numFmtId="0" fontId="21" fillId="32" borderId="16" xfId="0" applyFont="1" applyFill="1" applyBorder="1" applyAlignment="1" applyProtection="1">
      <alignment horizontal="left" vertical="center" wrapText="1" indent="1"/>
      <protection hidden="1"/>
    </xf>
    <xf numFmtId="0" fontId="21" fillId="32" borderId="15" xfId="0" applyFont="1" applyFill="1" applyBorder="1" applyAlignment="1" applyProtection="1">
      <alignment horizontal="left" vertical="center" wrapText="1" indent="1"/>
      <protection hidden="1"/>
    </xf>
    <xf numFmtId="0" fontId="21" fillId="32" borderId="35" xfId="0" applyFont="1" applyFill="1" applyBorder="1" applyAlignment="1" applyProtection="1">
      <alignment horizontal="left" vertical="center" wrapText="1" indent="1"/>
      <protection hidden="1"/>
    </xf>
    <xf numFmtId="0" fontId="21" fillId="18" borderId="270" xfId="0" applyFont="1" applyFill="1" applyBorder="1" applyAlignment="1" applyProtection="1">
      <alignment horizontal="center" vertical="center" wrapText="1"/>
      <protection locked="0" hidden="1"/>
    </xf>
    <xf numFmtId="0" fontId="21" fillId="18" borderId="269" xfId="0" applyFont="1" applyFill="1" applyBorder="1" applyAlignment="1" applyProtection="1">
      <alignment horizontal="center" vertical="center" wrapText="1"/>
      <protection locked="0" hidden="1"/>
    </xf>
    <xf numFmtId="0" fontId="21" fillId="0" borderId="267" xfId="0" applyFont="1" applyBorder="1" applyAlignment="1" applyProtection="1">
      <alignment horizontal="center" vertical="center" wrapText="1"/>
      <protection locked="0" hidden="1"/>
    </xf>
    <xf numFmtId="0" fontId="21" fillId="0" borderId="35" xfId="0" applyFont="1" applyBorder="1" applyAlignment="1" applyProtection="1">
      <alignment horizontal="center" vertical="center" wrapText="1"/>
      <protection locked="0" hidden="1"/>
    </xf>
    <xf numFmtId="0" fontId="21" fillId="18" borderId="132" xfId="0" applyFont="1" applyFill="1" applyBorder="1" applyAlignment="1" applyProtection="1">
      <alignment horizontal="center" vertical="center" wrapText="1"/>
      <protection locked="0" hidden="1"/>
    </xf>
    <xf numFmtId="0" fontId="21" fillId="3" borderId="88" xfId="0" applyFont="1" applyFill="1" applyBorder="1" applyAlignment="1" applyProtection="1">
      <alignment horizontal="left" vertical="center" wrapText="1" indent="1"/>
      <protection hidden="1"/>
    </xf>
    <xf numFmtId="0" fontId="21" fillId="3" borderId="87" xfId="0" applyFont="1" applyFill="1" applyBorder="1" applyAlignment="1" applyProtection="1">
      <alignment horizontal="left" vertical="center" wrapText="1" indent="1"/>
      <protection hidden="1"/>
    </xf>
    <xf numFmtId="0" fontId="21" fillId="18" borderId="268" xfId="0" applyFont="1" applyFill="1" applyBorder="1" applyAlignment="1" applyProtection="1">
      <alignment horizontal="center" vertical="center" wrapText="1"/>
      <protection locked="0" hidden="1"/>
    </xf>
    <xf numFmtId="0" fontId="21" fillId="18" borderId="127" xfId="0" applyFont="1" applyFill="1" applyBorder="1" applyAlignment="1" applyProtection="1">
      <alignment horizontal="center" vertical="center" wrapText="1"/>
      <protection locked="0" hidden="1"/>
    </xf>
    <xf numFmtId="0" fontId="21" fillId="18" borderId="129" xfId="0" applyFont="1" applyFill="1" applyBorder="1" applyAlignment="1" applyProtection="1">
      <alignment horizontal="center" vertical="center" wrapText="1"/>
      <protection locked="0" hidden="1"/>
    </xf>
    <xf numFmtId="0" fontId="21" fillId="3" borderId="4" xfId="0" applyFont="1" applyFill="1" applyBorder="1" applyAlignment="1" applyProtection="1">
      <alignment horizontal="left" vertical="center" wrapText="1" indent="1"/>
      <protection hidden="1"/>
    </xf>
    <xf numFmtId="0" fontId="84" fillId="33" borderId="41" xfId="1" applyFont="1" applyFill="1" applyBorder="1" applyAlignment="1" applyProtection="1">
      <alignment horizontal="left" vertical="center" wrapText="1" indent="1"/>
      <protection hidden="1"/>
    </xf>
    <xf numFmtId="0" fontId="84" fillId="33" borderId="42" xfId="1" applyFont="1" applyFill="1" applyBorder="1" applyAlignment="1" applyProtection="1">
      <alignment horizontal="left" vertical="center" wrapText="1" indent="1"/>
      <protection hidden="1"/>
    </xf>
    <xf numFmtId="0" fontId="84" fillId="33" borderId="43" xfId="1" applyFont="1" applyFill="1" applyBorder="1" applyAlignment="1" applyProtection="1">
      <alignment horizontal="left" vertical="center" wrapText="1" indent="1"/>
      <protection hidden="1"/>
    </xf>
    <xf numFmtId="0" fontId="21" fillId="32" borderId="33" xfId="0" applyFont="1" applyFill="1" applyBorder="1" applyAlignment="1" applyProtection="1">
      <alignment horizontal="left" vertical="center" wrapText="1" indent="1"/>
      <protection hidden="1"/>
    </xf>
    <xf numFmtId="0" fontId="23" fillId="3" borderId="1" xfId="0" applyFont="1" applyFill="1" applyBorder="1" applyAlignment="1" applyProtection="1">
      <alignment horizontal="left" vertical="center" wrapText="1" indent="1"/>
      <protection hidden="1"/>
    </xf>
    <xf numFmtId="0" fontId="23" fillId="3" borderId="2" xfId="0" applyFont="1" applyFill="1" applyBorder="1" applyAlignment="1" applyProtection="1">
      <alignment horizontal="left" vertical="center" wrapText="1" indent="1"/>
      <protection hidden="1"/>
    </xf>
    <xf numFmtId="0" fontId="21" fillId="32" borderId="193" xfId="0" applyFont="1" applyFill="1" applyBorder="1" applyAlignment="1" applyProtection="1">
      <alignment horizontal="left" vertical="center" wrapText="1" indent="1"/>
      <protection hidden="1"/>
    </xf>
    <xf numFmtId="0" fontId="21" fillId="32" borderId="194" xfId="0" applyFont="1" applyFill="1" applyBorder="1" applyAlignment="1" applyProtection="1">
      <alignment horizontal="left" vertical="center" wrapText="1" indent="1"/>
      <protection hidden="1"/>
    </xf>
    <xf numFmtId="0" fontId="21" fillId="32" borderId="76" xfId="0" applyFont="1" applyFill="1" applyBorder="1" applyAlignment="1" applyProtection="1">
      <alignment horizontal="left" vertical="center" wrapText="1" indent="1"/>
      <protection hidden="1"/>
    </xf>
    <xf numFmtId="0" fontId="126" fillId="3" borderId="7" xfId="0" applyFont="1" applyFill="1" applyBorder="1" applyAlignment="1" applyProtection="1">
      <alignment horizontal="left" vertical="center" wrapText="1"/>
      <protection hidden="1"/>
    </xf>
    <xf numFmtId="0" fontId="21" fillId="3" borderId="4" xfId="0" applyFont="1" applyFill="1" applyBorder="1" applyAlignment="1" applyProtection="1">
      <alignment horizontal="left" vertical="center" wrapText="1"/>
      <protection hidden="1"/>
    </xf>
    <xf numFmtId="0" fontId="21" fillId="31" borderId="1" xfId="0" applyFont="1" applyFill="1" applyBorder="1" applyAlignment="1" applyProtection="1">
      <alignment horizontal="left" vertical="center" wrapText="1"/>
      <protection hidden="1"/>
    </xf>
    <xf numFmtId="0" fontId="21" fillId="31" borderId="4" xfId="0" applyFont="1" applyFill="1" applyBorder="1" applyAlignment="1" applyProtection="1">
      <alignment horizontal="left" vertical="center" wrapText="1"/>
      <protection hidden="1"/>
    </xf>
    <xf numFmtId="0" fontId="21" fillId="3" borderId="5" xfId="0" applyFont="1" applyFill="1" applyBorder="1" applyAlignment="1" applyProtection="1">
      <alignment horizontal="left" vertical="center" wrapText="1"/>
      <protection hidden="1"/>
    </xf>
    <xf numFmtId="0" fontId="21" fillId="3" borderId="1" xfId="0" applyFont="1" applyFill="1" applyBorder="1" applyAlignment="1" applyProtection="1">
      <alignment horizontal="left" vertical="center" wrapText="1" indent="1"/>
      <protection hidden="1"/>
    </xf>
    <xf numFmtId="0" fontId="21" fillId="18" borderId="128" xfId="0" applyFont="1" applyFill="1" applyBorder="1" applyAlignment="1" applyProtection="1">
      <alignment horizontal="center" vertical="center" wrapText="1"/>
      <protection locked="0" hidden="1"/>
    </xf>
    <xf numFmtId="0" fontId="21" fillId="0" borderId="209" xfId="0" applyFont="1" applyBorder="1" applyAlignment="1" applyProtection="1">
      <alignment horizontal="center" vertical="center" wrapText="1"/>
      <protection locked="0" hidden="1"/>
    </xf>
    <xf numFmtId="0" fontId="21" fillId="0" borderId="0" xfId="0" applyFont="1" applyAlignment="1" applyProtection="1">
      <alignment horizontal="center" vertical="center" wrapText="1"/>
      <protection locked="0" hidden="1"/>
    </xf>
    <xf numFmtId="0" fontId="21" fillId="0" borderId="5" xfId="0" applyFont="1" applyBorder="1" applyAlignment="1" applyProtection="1">
      <alignment horizontal="center" vertical="center" wrapText="1"/>
      <protection locked="0" hidden="1"/>
    </xf>
    <xf numFmtId="0" fontId="126" fillId="14" borderId="7" xfId="0" applyFont="1" applyFill="1" applyBorder="1" applyAlignment="1">
      <alignment horizontal="left" vertical="center" wrapText="1"/>
    </xf>
    <xf numFmtId="0" fontId="64" fillId="60" borderId="0" xfId="0" applyFont="1" applyFill="1" applyAlignment="1">
      <alignment horizontal="center" vertical="center" wrapText="1"/>
    </xf>
    <xf numFmtId="0" fontId="94" fillId="6" borderId="196" xfId="1" applyFont="1" applyFill="1" applyBorder="1" applyAlignment="1" applyProtection="1">
      <alignment horizontal="left" vertical="center" wrapText="1" indent="1"/>
    </xf>
    <xf numFmtId="0" fontId="94" fillId="6" borderId="197" xfId="1" applyFont="1" applyFill="1" applyBorder="1" applyAlignment="1" applyProtection="1">
      <alignment horizontal="left" vertical="center" wrapText="1" indent="1"/>
    </xf>
    <xf numFmtId="0" fontId="94" fillId="6" borderId="198" xfId="1" applyFont="1" applyFill="1" applyBorder="1" applyAlignment="1" applyProtection="1">
      <alignment horizontal="left" vertical="center" wrapText="1" indent="1"/>
    </xf>
    <xf numFmtId="0" fontId="5" fillId="0" borderId="0" xfId="0" applyFont="1" applyAlignment="1">
      <alignment horizontal="left" vertical="top" wrapText="1"/>
    </xf>
    <xf numFmtId="0" fontId="0" fillId="0" borderId="0" xfId="0" quotePrefix="1" applyAlignment="1">
      <alignment horizontal="left" vertical="top" wrapText="1"/>
    </xf>
    <xf numFmtId="16" fontId="0" fillId="59" borderId="0" xfId="0" quotePrefix="1" applyNumberFormat="1" applyFill="1" applyAlignment="1">
      <alignment horizontal="left" vertical="center" textRotation="90" wrapText="1"/>
    </xf>
    <xf numFmtId="0" fontId="0" fillId="0" borderId="0" xfId="0" applyAlignment="1">
      <alignment horizontal="left" vertical="top" wrapText="1"/>
    </xf>
    <xf numFmtId="0" fontId="0" fillId="3" borderId="0" xfId="0" applyFill="1" applyAlignment="1">
      <alignment horizontal="left" vertical="center" wrapText="1"/>
    </xf>
    <xf numFmtId="0" fontId="0" fillId="3" borderId="5" xfId="0" applyFill="1" applyBorder="1" applyAlignment="1">
      <alignment horizontal="left" vertical="center" wrapText="1"/>
    </xf>
    <xf numFmtId="0" fontId="5" fillId="6" borderId="0" xfId="0" applyFont="1" applyFill="1" applyAlignment="1" applyProtection="1">
      <alignment horizontal="left" vertical="top" wrapText="1"/>
      <protection locked="0"/>
    </xf>
    <xf numFmtId="0" fontId="65" fillId="6" borderId="0" xfId="0" applyFont="1" applyFill="1" applyAlignment="1">
      <alignment horizontal="left" vertical="top" wrapText="1" indent="4"/>
    </xf>
    <xf numFmtId="0" fontId="0" fillId="75" borderId="0" xfId="0" applyFill="1" applyAlignment="1">
      <alignment horizontal="left" vertical="center" wrapText="1"/>
    </xf>
    <xf numFmtId="0" fontId="0" fillId="0" borderId="127" xfId="0" applyBorder="1" applyAlignment="1" applyProtection="1">
      <alignment horizontal="center" vertical="center" wrapText="1"/>
      <protection locked="0"/>
    </xf>
    <xf numFmtId="0" fontId="0" fillId="0" borderId="128" xfId="0" applyBorder="1" applyAlignment="1" applyProtection="1">
      <alignment horizontal="center" vertical="center" wrapText="1"/>
      <protection locked="0"/>
    </xf>
    <xf numFmtId="0" fontId="0" fillId="0" borderId="129" xfId="0" applyBorder="1" applyAlignment="1" applyProtection="1">
      <alignment horizontal="center" vertical="center" wrapText="1"/>
      <protection locked="0"/>
    </xf>
    <xf numFmtId="0" fontId="2" fillId="0" borderId="0" xfId="0" applyFont="1" applyAlignment="1">
      <alignment horizontal="left" vertical="center" wrapText="1"/>
    </xf>
    <xf numFmtId="0" fontId="2" fillId="6" borderId="0" xfId="0" applyFont="1" applyFill="1" applyAlignment="1">
      <alignment horizontal="left" vertical="top" wrapText="1"/>
    </xf>
    <xf numFmtId="0" fontId="5" fillId="75" borderId="0" xfId="0" applyFont="1" applyFill="1" applyAlignment="1" applyProtection="1">
      <alignment horizontal="left" vertical="top" wrapText="1"/>
      <protection locked="0"/>
    </xf>
    <xf numFmtId="0" fontId="0" fillId="6" borderId="0" xfId="0" applyFill="1" applyAlignment="1">
      <alignment horizontal="left" vertical="top" wrapText="1" indent="6"/>
    </xf>
    <xf numFmtId="0" fontId="2" fillId="75" borderId="0" xfId="0" applyFont="1" applyFill="1" applyAlignment="1">
      <alignment horizontal="left" vertical="top" wrapText="1"/>
    </xf>
    <xf numFmtId="0" fontId="3" fillId="0" borderId="0" xfId="0" applyFont="1" applyAlignment="1">
      <alignment horizontal="left" vertical="top" wrapText="1"/>
    </xf>
  </cellXfs>
  <cellStyles count="2">
    <cellStyle name="Hyperlink" xfId="1" builtinId="8"/>
    <cellStyle name="Normal" xfId="0" builtinId="0"/>
  </cellStyles>
  <dxfs count="469">
    <dxf>
      <fill>
        <patternFill>
          <bgColor theme="0" tint="-0.24994659260841701"/>
        </patternFill>
      </fill>
    </dxf>
    <dxf>
      <fill>
        <patternFill>
          <bgColor theme="0" tint="-0.24994659260841701"/>
        </patternFill>
      </fill>
    </dxf>
    <dxf>
      <fill>
        <patternFill>
          <bgColor theme="0" tint="-0.24994659260841701"/>
        </patternFill>
      </fill>
    </dxf>
    <dxf>
      <fill>
        <patternFill>
          <bgColor rgb="FF98C389"/>
        </patternFill>
      </fill>
    </dxf>
    <dxf>
      <fill>
        <patternFill>
          <bgColor rgb="FF98C389"/>
        </patternFill>
      </fill>
    </dxf>
    <dxf>
      <fill>
        <patternFill>
          <bgColor theme="9" tint="0.79998168889431442"/>
        </patternFill>
      </fill>
    </dxf>
    <dxf>
      <fill>
        <patternFill>
          <bgColor rgb="FFF8E394"/>
        </patternFill>
      </fill>
    </dxf>
    <dxf>
      <fill>
        <patternFill>
          <bgColor rgb="FFF8E394"/>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ill>
        <patternFill>
          <bgColor theme="0" tint="-0.24994659260841701"/>
        </patternFill>
      </fill>
    </dxf>
    <dxf>
      <fill>
        <patternFill>
          <bgColor theme="0" tint="-0.24994659260841701"/>
        </patternFill>
      </fill>
    </dxf>
    <dxf>
      <fill>
        <patternFill>
          <bgColor theme="0" tint="-0.24994659260841701"/>
        </patternFill>
      </fill>
    </dxf>
    <dxf>
      <fill>
        <patternFill>
          <bgColor rgb="FF98C389"/>
        </patternFill>
      </fill>
    </dxf>
    <dxf>
      <fill>
        <patternFill>
          <bgColor rgb="FF98C389"/>
        </patternFill>
      </fill>
    </dxf>
    <dxf>
      <fill>
        <patternFill>
          <bgColor theme="9" tint="0.79998168889431442"/>
        </patternFill>
      </fill>
    </dxf>
    <dxf>
      <fill>
        <patternFill>
          <bgColor rgb="FFF8E394"/>
        </patternFill>
      </fill>
    </dxf>
    <dxf>
      <fill>
        <patternFill>
          <bgColor rgb="FFF8E394"/>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ill>
        <patternFill>
          <bgColor theme="0" tint="-0.24994659260841701"/>
        </patternFill>
      </fill>
    </dxf>
    <dxf>
      <fill>
        <patternFill>
          <bgColor theme="0" tint="-0.24994659260841701"/>
        </patternFill>
      </fill>
    </dxf>
    <dxf>
      <fill>
        <patternFill>
          <bgColor theme="0" tint="-0.24994659260841701"/>
        </patternFill>
      </fill>
    </dxf>
    <dxf>
      <fill>
        <patternFill>
          <bgColor rgb="FF98C389"/>
        </patternFill>
      </fill>
    </dxf>
    <dxf>
      <fill>
        <patternFill>
          <bgColor rgb="FF98C389"/>
        </patternFill>
      </fill>
    </dxf>
    <dxf>
      <fill>
        <patternFill>
          <bgColor theme="9" tint="0.79998168889431442"/>
        </patternFill>
      </fill>
    </dxf>
    <dxf>
      <fill>
        <patternFill>
          <bgColor rgb="FFF8E394"/>
        </patternFill>
      </fill>
    </dxf>
    <dxf>
      <fill>
        <patternFill>
          <bgColor rgb="FFF8E394"/>
        </patternFill>
      </fill>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right/>
        <top/>
        <bottom/>
        <vertical/>
        <horizontal/>
      </border>
    </dxf>
    <dxf>
      <fill>
        <patternFill>
          <bgColor theme="0" tint="-0.24994659260841701"/>
        </patternFill>
      </fill>
    </dxf>
    <dxf>
      <fill>
        <patternFill>
          <bgColor theme="0" tint="-0.24994659260841701"/>
        </patternFill>
      </fill>
    </dxf>
    <dxf>
      <fill>
        <patternFill>
          <bgColor theme="0" tint="-0.24994659260841701"/>
        </patternFill>
      </fill>
    </dxf>
    <dxf>
      <fill>
        <patternFill>
          <bgColor rgb="FF98C389"/>
        </patternFill>
      </fill>
    </dxf>
    <dxf>
      <fill>
        <patternFill>
          <bgColor rgb="FF98C389"/>
        </patternFill>
      </fill>
    </dxf>
    <dxf>
      <fill>
        <patternFill>
          <bgColor theme="9" tint="0.79998168889431442"/>
        </patternFill>
      </fill>
    </dxf>
    <dxf>
      <fill>
        <patternFill>
          <bgColor rgb="FFF8E394"/>
        </patternFill>
      </fill>
    </dxf>
    <dxf>
      <fill>
        <patternFill>
          <bgColor rgb="FFF8E394"/>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ill>
        <patternFill>
          <bgColor theme="0" tint="-0.24994659260841701"/>
        </patternFill>
      </fill>
    </dxf>
    <dxf>
      <fill>
        <patternFill>
          <bgColor theme="0" tint="-0.24994659260841701"/>
        </patternFill>
      </fill>
    </dxf>
    <dxf>
      <fill>
        <patternFill>
          <bgColor theme="0" tint="-0.24994659260841701"/>
        </patternFill>
      </fill>
    </dxf>
    <dxf>
      <fill>
        <patternFill>
          <bgColor rgb="FF98C389"/>
        </patternFill>
      </fill>
    </dxf>
    <dxf>
      <fill>
        <patternFill>
          <bgColor rgb="FF98C389"/>
        </patternFill>
      </fill>
    </dxf>
    <dxf>
      <fill>
        <patternFill>
          <bgColor theme="9" tint="0.79998168889431442"/>
        </patternFill>
      </fill>
    </dxf>
    <dxf>
      <fill>
        <patternFill>
          <bgColor rgb="FFF8E394"/>
        </patternFill>
      </fill>
    </dxf>
    <dxf>
      <fill>
        <patternFill>
          <bgColor rgb="FFF8E394"/>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79998168889431442"/>
        </patternFill>
      </fill>
    </dxf>
    <dxf>
      <fill>
        <patternFill>
          <bgColor rgb="FF98C389"/>
        </patternFill>
      </fill>
    </dxf>
    <dxf>
      <fill>
        <patternFill>
          <bgColor rgb="FF98C389"/>
        </patternFill>
      </fill>
    </dxf>
    <dxf>
      <fill>
        <patternFill>
          <bgColor rgb="FFF8E394"/>
        </patternFill>
      </fill>
    </dxf>
    <dxf>
      <fill>
        <patternFill>
          <bgColor rgb="FFF8E394"/>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ill>
        <patternFill>
          <bgColor theme="0" tint="-0.24994659260841701"/>
        </patternFill>
      </fill>
    </dxf>
    <dxf>
      <fill>
        <patternFill>
          <bgColor rgb="FFF8E394"/>
        </patternFill>
      </fill>
    </dxf>
    <dxf>
      <fill>
        <patternFill>
          <bgColor theme="9" tint="0.79998168889431442"/>
        </patternFill>
      </fill>
    </dxf>
    <dxf>
      <fill>
        <patternFill>
          <bgColor rgb="FF98C389"/>
        </patternFill>
      </fill>
    </dxf>
    <dxf>
      <fill>
        <patternFill>
          <bgColor theme="0" tint="-0.24994659260841701"/>
        </patternFill>
      </fill>
    </dxf>
    <dxf>
      <fill>
        <patternFill>
          <bgColor rgb="FFF8E394"/>
        </patternFill>
      </fill>
    </dxf>
    <dxf>
      <fill>
        <patternFill>
          <bgColor theme="9" tint="0.79998168889431442"/>
        </patternFill>
      </fill>
    </dxf>
    <dxf>
      <fill>
        <patternFill>
          <bgColor rgb="FF98C389"/>
        </patternFill>
      </fill>
    </dxf>
    <dxf>
      <fill>
        <patternFill>
          <bgColor theme="0" tint="-0.24994659260841701"/>
        </patternFill>
      </fill>
    </dxf>
    <dxf>
      <fill>
        <patternFill>
          <bgColor rgb="FFF8E394"/>
        </patternFill>
      </fill>
    </dxf>
    <dxf>
      <fill>
        <patternFill>
          <bgColor theme="9" tint="0.79998168889431442"/>
        </patternFill>
      </fill>
    </dxf>
    <dxf>
      <fill>
        <patternFill>
          <bgColor rgb="FF98C389"/>
        </patternFill>
      </fill>
    </dxf>
    <dxf>
      <fill>
        <patternFill>
          <bgColor theme="0" tint="-0.24994659260841701"/>
        </patternFill>
      </fill>
    </dxf>
    <dxf>
      <fill>
        <patternFill>
          <bgColor rgb="FFF8E394"/>
        </patternFill>
      </fill>
    </dxf>
    <dxf>
      <fill>
        <patternFill>
          <bgColor theme="9" tint="0.79998168889431442"/>
        </patternFill>
      </fill>
    </dxf>
    <dxf>
      <fill>
        <patternFill>
          <bgColor rgb="FF98C389"/>
        </patternFill>
      </fill>
    </dxf>
    <dxf>
      <fill>
        <patternFill>
          <bgColor theme="0" tint="-0.24994659260841701"/>
        </patternFill>
      </fill>
    </dxf>
    <dxf>
      <fill>
        <patternFill>
          <bgColor rgb="FFF8E394"/>
        </patternFill>
      </fill>
    </dxf>
    <dxf>
      <fill>
        <patternFill>
          <bgColor theme="9" tint="0.79998168889431442"/>
        </patternFill>
      </fill>
    </dxf>
    <dxf>
      <fill>
        <patternFill>
          <bgColor rgb="FF98C389"/>
        </patternFill>
      </fill>
    </dxf>
    <dxf>
      <fill>
        <patternFill>
          <bgColor theme="0" tint="-0.24994659260841701"/>
        </patternFill>
      </fill>
    </dxf>
    <dxf>
      <fill>
        <patternFill>
          <bgColor rgb="FFF8E394"/>
        </patternFill>
      </fill>
    </dxf>
    <dxf>
      <fill>
        <patternFill>
          <bgColor theme="9" tint="0.79998168889431442"/>
        </patternFill>
      </fill>
    </dxf>
    <dxf>
      <fill>
        <patternFill>
          <bgColor rgb="FF98C389"/>
        </patternFill>
      </fill>
    </dxf>
    <dxf>
      <fill>
        <patternFill>
          <bgColor theme="0" tint="-0.24994659260841701"/>
        </patternFill>
      </fill>
    </dxf>
    <dxf>
      <fill>
        <patternFill>
          <bgColor rgb="FFF8E394"/>
        </patternFill>
      </fill>
    </dxf>
    <dxf>
      <fill>
        <patternFill>
          <bgColor theme="9" tint="0.79998168889431442"/>
        </patternFill>
      </fill>
    </dxf>
    <dxf>
      <fill>
        <patternFill>
          <bgColor rgb="FF98C389"/>
        </patternFill>
      </fill>
    </dxf>
    <dxf>
      <fill>
        <patternFill>
          <bgColor theme="0" tint="-0.24994659260841701"/>
        </patternFill>
      </fill>
    </dxf>
    <dxf>
      <fill>
        <patternFill>
          <bgColor rgb="FFF8E394"/>
        </patternFill>
      </fill>
    </dxf>
    <dxf>
      <fill>
        <patternFill>
          <bgColor theme="9" tint="0.79998168889431442"/>
        </patternFill>
      </fill>
    </dxf>
    <dxf>
      <fill>
        <patternFill>
          <bgColor rgb="FF98C389"/>
        </patternFill>
      </fill>
    </dxf>
    <dxf>
      <fill>
        <patternFill>
          <bgColor theme="0" tint="-0.24994659260841701"/>
        </patternFill>
      </fill>
    </dxf>
    <dxf>
      <fill>
        <patternFill>
          <bgColor rgb="FFF8E394"/>
        </patternFill>
      </fill>
    </dxf>
    <dxf>
      <fill>
        <patternFill>
          <bgColor theme="9" tint="0.79998168889431442"/>
        </patternFill>
      </fill>
    </dxf>
    <dxf>
      <fill>
        <patternFill>
          <bgColor rgb="FF98C389"/>
        </patternFill>
      </fill>
    </dxf>
    <dxf>
      <fill>
        <patternFill>
          <bgColor theme="0" tint="-0.24994659260841701"/>
        </patternFill>
      </fill>
    </dxf>
    <dxf>
      <fill>
        <patternFill>
          <bgColor rgb="FFF8E394"/>
        </patternFill>
      </fill>
    </dxf>
    <dxf>
      <fill>
        <patternFill>
          <bgColor theme="9" tint="0.79998168889431442"/>
        </patternFill>
      </fill>
    </dxf>
    <dxf>
      <fill>
        <patternFill>
          <bgColor rgb="FF98C389"/>
        </patternFill>
      </fill>
    </dxf>
    <dxf>
      <fill>
        <patternFill>
          <bgColor theme="0" tint="-0.24994659260841701"/>
        </patternFill>
      </fill>
    </dxf>
    <dxf>
      <fill>
        <patternFill>
          <bgColor rgb="FFF8E394"/>
        </patternFill>
      </fill>
    </dxf>
    <dxf>
      <fill>
        <patternFill>
          <bgColor theme="9" tint="0.79998168889431442"/>
        </patternFill>
      </fill>
    </dxf>
    <dxf>
      <fill>
        <patternFill>
          <bgColor rgb="FF98C389"/>
        </patternFill>
      </fill>
    </dxf>
    <dxf>
      <fill>
        <patternFill>
          <bgColor theme="0" tint="-0.24994659260841701"/>
        </patternFill>
      </fill>
    </dxf>
    <dxf>
      <fill>
        <patternFill>
          <bgColor rgb="FFF8E394"/>
        </patternFill>
      </fill>
    </dxf>
    <dxf>
      <fill>
        <patternFill>
          <bgColor theme="9" tint="0.79998168889431442"/>
        </patternFill>
      </fill>
    </dxf>
    <dxf>
      <fill>
        <patternFill>
          <bgColor rgb="FF98C389"/>
        </patternFill>
      </fill>
    </dxf>
    <dxf>
      <fill>
        <patternFill>
          <bgColor theme="0" tint="-0.24994659260841701"/>
        </patternFill>
      </fill>
    </dxf>
    <dxf>
      <fill>
        <patternFill>
          <bgColor rgb="FFF8E394"/>
        </patternFill>
      </fill>
    </dxf>
    <dxf>
      <fill>
        <patternFill>
          <bgColor theme="9" tint="0.79998168889431442"/>
        </patternFill>
      </fill>
    </dxf>
    <dxf>
      <fill>
        <patternFill>
          <bgColor rgb="FF98C389"/>
        </patternFill>
      </fill>
    </dxf>
    <dxf>
      <fill>
        <patternFill>
          <bgColor theme="0" tint="-0.24994659260841701"/>
        </patternFill>
      </fill>
    </dxf>
    <dxf>
      <fill>
        <patternFill>
          <bgColor rgb="FFF8E394"/>
        </patternFill>
      </fill>
    </dxf>
    <dxf>
      <fill>
        <patternFill>
          <bgColor theme="9" tint="0.79998168889431442"/>
        </patternFill>
      </fill>
    </dxf>
    <dxf>
      <fill>
        <patternFill>
          <bgColor rgb="FF98C389"/>
        </patternFill>
      </fill>
    </dxf>
    <dxf>
      <fill>
        <patternFill>
          <bgColor theme="0" tint="-0.24994659260841701"/>
        </patternFill>
      </fill>
    </dxf>
    <dxf>
      <fill>
        <patternFill>
          <bgColor rgb="FFF8E394"/>
        </patternFill>
      </fill>
    </dxf>
    <dxf>
      <fill>
        <patternFill>
          <bgColor theme="9" tint="0.79998168889431442"/>
        </patternFill>
      </fill>
    </dxf>
    <dxf>
      <fill>
        <patternFill>
          <bgColor rgb="FF98C389"/>
        </patternFill>
      </fill>
    </dxf>
    <dxf>
      <fill>
        <patternFill>
          <bgColor theme="0" tint="-0.24994659260841701"/>
        </patternFill>
      </fill>
    </dxf>
    <dxf>
      <fill>
        <patternFill>
          <bgColor rgb="FFF8E394"/>
        </patternFill>
      </fill>
    </dxf>
    <dxf>
      <fill>
        <patternFill>
          <bgColor theme="9" tint="0.79998168889431442"/>
        </patternFill>
      </fill>
    </dxf>
    <dxf>
      <fill>
        <patternFill>
          <bgColor rgb="FF98C389"/>
        </patternFill>
      </fill>
    </dxf>
    <dxf>
      <fill>
        <patternFill>
          <bgColor theme="0" tint="-0.24994659260841701"/>
        </patternFill>
      </fill>
    </dxf>
    <dxf>
      <fill>
        <patternFill>
          <bgColor rgb="FFF8E394"/>
        </patternFill>
      </fill>
    </dxf>
    <dxf>
      <fill>
        <patternFill>
          <bgColor theme="9" tint="0.79998168889431442"/>
        </patternFill>
      </fill>
    </dxf>
    <dxf>
      <fill>
        <patternFill>
          <bgColor rgb="FF98C389"/>
        </patternFill>
      </fill>
    </dxf>
    <dxf>
      <fill>
        <patternFill>
          <bgColor theme="0" tint="-0.24994659260841701"/>
        </patternFill>
      </fill>
    </dxf>
    <dxf>
      <fill>
        <patternFill>
          <bgColor rgb="FFF8E394"/>
        </patternFill>
      </fill>
    </dxf>
    <dxf>
      <fill>
        <patternFill>
          <bgColor theme="9" tint="0.79998168889431442"/>
        </patternFill>
      </fill>
    </dxf>
    <dxf>
      <fill>
        <patternFill>
          <bgColor rgb="FF98C389"/>
        </patternFill>
      </fill>
    </dxf>
    <dxf>
      <fill>
        <patternFill>
          <bgColor theme="0" tint="-0.24994659260841701"/>
        </patternFill>
      </fill>
    </dxf>
    <dxf>
      <fill>
        <patternFill>
          <bgColor rgb="FFF8E394"/>
        </patternFill>
      </fill>
    </dxf>
    <dxf>
      <fill>
        <patternFill>
          <bgColor theme="9" tint="0.79998168889431442"/>
        </patternFill>
      </fill>
    </dxf>
    <dxf>
      <fill>
        <patternFill>
          <bgColor rgb="FF98C389"/>
        </patternFill>
      </fill>
    </dxf>
    <dxf>
      <fill>
        <patternFill>
          <bgColor theme="0" tint="-0.24994659260841701"/>
        </patternFill>
      </fill>
    </dxf>
    <dxf>
      <fill>
        <patternFill>
          <bgColor rgb="FFF8E394"/>
        </patternFill>
      </fill>
    </dxf>
    <dxf>
      <fill>
        <patternFill>
          <bgColor theme="9" tint="0.79998168889431442"/>
        </patternFill>
      </fill>
    </dxf>
    <dxf>
      <fill>
        <patternFill>
          <bgColor rgb="FF98C389"/>
        </patternFill>
      </fill>
    </dxf>
    <dxf>
      <fill>
        <patternFill>
          <bgColor theme="0" tint="-0.24994659260841701"/>
        </patternFill>
      </fill>
    </dxf>
    <dxf>
      <fill>
        <patternFill>
          <bgColor rgb="FFF8E394"/>
        </patternFill>
      </fill>
    </dxf>
    <dxf>
      <fill>
        <patternFill>
          <bgColor theme="9" tint="0.79998168889431442"/>
        </patternFill>
      </fill>
    </dxf>
    <dxf>
      <fill>
        <patternFill>
          <bgColor rgb="FF98C389"/>
        </patternFill>
      </fill>
    </dxf>
    <dxf>
      <fill>
        <patternFill>
          <bgColor theme="0" tint="-0.24994659260841701"/>
        </patternFill>
      </fill>
    </dxf>
    <dxf>
      <fill>
        <patternFill>
          <bgColor rgb="FFF8E394"/>
        </patternFill>
      </fill>
    </dxf>
    <dxf>
      <fill>
        <patternFill>
          <bgColor theme="9" tint="0.79998168889431442"/>
        </patternFill>
      </fill>
    </dxf>
    <dxf>
      <fill>
        <patternFill>
          <bgColor rgb="FF98C389"/>
        </patternFill>
      </fill>
    </dxf>
    <dxf>
      <fill>
        <patternFill>
          <bgColor theme="0" tint="-0.24994659260841701"/>
        </patternFill>
      </fill>
    </dxf>
    <dxf>
      <fill>
        <patternFill>
          <bgColor rgb="FFF8E394"/>
        </patternFill>
      </fill>
    </dxf>
    <dxf>
      <fill>
        <patternFill>
          <bgColor theme="9" tint="0.79998168889431442"/>
        </patternFill>
      </fill>
    </dxf>
    <dxf>
      <fill>
        <patternFill>
          <bgColor rgb="FF98C389"/>
        </patternFill>
      </fill>
    </dxf>
    <dxf>
      <fill>
        <patternFill>
          <bgColor theme="0" tint="-0.24994659260841701"/>
        </patternFill>
      </fill>
    </dxf>
    <dxf>
      <fill>
        <patternFill>
          <bgColor rgb="FFF8E394"/>
        </patternFill>
      </fill>
    </dxf>
    <dxf>
      <fill>
        <patternFill>
          <bgColor theme="9" tint="0.79998168889431442"/>
        </patternFill>
      </fill>
    </dxf>
    <dxf>
      <fill>
        <patternFill>
          <bgColor rgb="FF98C389"/>
        </patternFill>
      </fill>
    </dxf>
    <dxf>
      <fill>
        <patternFill>
          <bgColor theme="0" tint="-0.24994659260841701"/>
        </patternFill>
      </fill>
    </dxf>
    <dxf>
      <fill>
        <patternFill>
          <bgColor rgb="FFF8E394"/>
        </patternFill>
      </fill>
    </dxf>
    <dxf>
      <fill>
        <patternFill>
          <bgColor theme="9" tint="0.79998168889431442"/>
        </patternFill>
      </fill>
    </dxf>
    <dxf>
      <fill>
        <patternFill>
          <bgColor rgb="FF98C389"/>
        </patternFill>
      </fill>
    </dxf>
    <dxf>
      <fill>
        <patternFill>
          <bgColor theme="0" tint="-0.24994659260841701"/>
        </patternFill>
      </fill>
    </dxf>
    <dxf>
      <fill>
        <patternFill>
          <bgColor rgb="FFF8E394"/>
        </patternFill>
      </fill>
    </dxf>
    <dxf>
      <fill>
        <patternFill>
          <bgColor theme="9" tint="0.79998168889431442"/>
        </patternFill>
      </fill>
    </dxf>
    <dxf>
      <fill>
        <patternFill>
          <bgColor rgb="FF98C389"/>
        </patternFill>
      </fill>
    </dxf>
    <dxf>
      <fill>
        <patternFill>
          <bgColor theme="0" tint="-0.24994659260841701"/>
        </patternFill>
      </fill>
    </dxf>
    <dxf>
      <fill>
        <patternFill>
          <bgColor rgb="FFF8E394"/>
        </patternFill>
      </fill>
    </dxf>
    <dxf>
      <fill>
        <patternFill>
          <bgColor theme="9" tint="0.79998168889431442"/>
        </patternFill>
      </fill>
    </dxf>
    <dxf>
      <fill>
        <patternFill>
          <bgColor rgb="FF98C389"/>
        </patternFill>
      </fill>
    </dxf>
    <dxf>
      <fill>
        <patternFill>
          <bgColor theme="0" tint="-0.24994659260841701"/>
        </patternFill>
      </fill>
    </dxf>
    <dxf>
      <fill>
        <patternFill>
          <bgColor rgb="FFF8E394"/>
        </patternFill>
      </fill>
    </dxf>
    <dxf>
      <fill>
        <patternFill>
          <bgColor theme="9" tint="0.79998168889431442"/>
        </patternFill>
      </fill>
    </dxf>
    <dxf>
      <fill>
        <patternFill>
          <bgColor rgb="FF98C389"/>
        </patternFill>
      </fill>
    </dxf>
    <dxf>
      <fill>
        <patternFill>
          <bgColor theme="0" tint="-0.24994659260841701"/>
        </patternFill>
      </fill>
    </dxf>
    <dxf>
      <fill>
        <patternFill>
          <bgColor rgb="FFF8E394"/>
        </patternFill>
      </fill>
    </dxf>
    <dxf>
      <fill>
        <patternFill>
          <bgColor theme="9" tint="0.79998168889431442"/>
        </patternFill>
      </fill>
    </dxf>
    <dxf>
      <fill>
        <patternFill>
          <bgColor rgb="FF98C389"/>
        </patternFill>
      </fill>
    </dxf>
    <dxf>
      <fill>
        <patternFill>
          <bgColor theme="0" tint="-0.24994659260841701"/>
        </patternFill>
      </fill>
    </dxf>
    <dxf>
      <fill>
        <patternFill>
          <bgColor rgb="FFF8E394"/>
        </patternFill>
      </fill>
    </dxf>
    <dxf>
      <fill>
        <patternFill>
          <bgColor theme="9" tint="0.79998168889431442"/>
        </patternFill>
      </fill>
    </dxf>
    <dxf>
      <fill>
        <patternFill>
          <bgColor rgb="FF98C389"/>
        </patternFill>
      </fill>
    </dxf>
    <dxf>
      <fill>
        <patternFill>
          <bgColor theme="0" tint="-0.24994659260841701"/>
        </patternFill>
      </fill>
    </dxf>
    <dxf>
      <fill>
        <patternFill>
          <bgColor rgb="FFF8E394"/>
        </patternFill>
      </fill>
    </dxf>
    <dxf>
      <fill>
        <patternFill>
          <bgColor theme="9" tint="0.79998168889431442"/>
        </patternFill>
      </fill>
    </dxf>
    <dxf>
      <fill>
        <patternFill>
          <bgColor rgb="FF98C389"/>
        </patternFill>
      </fill>
    </dxf>
    <dxf>
      <fill>
        <patternFill>
          <bgColor theme="0" tint="-0.499984740745262"/>
        </patternFill>
      </fill>
    </dxf>
    <dxf>
      <fill>
        <patternFill>
          <bgColor rgb="FFFCD1A6"/>
        </patternFill>
      </fill>
    </dxf>
    <dxf>
      <fill>
        <patternFill>
          <bgColor theme="0" tint="-0.499984740745262"/>
        </patternFill>
      </fill>
    </dxf>
    <dxf>
      <fill>
        <patternFill>
          <bgColor rgb="FFFCD1A6"/>
        </patternFill>
      </fill>
    </dxf>
    <dxf>
      <fill>
        <patternFill>
          <bgColor rgb="FFCECCF0"/>
        </patternFill>
      </fill>
    </dxf>
    <dxf>
      <fill>
        <patternFill>
          <bgColor theme="0" tint="-0.499984740745262"/>
        </patternFill>
      </fill>
    </dxf>
    <dxf>
      <fill>
        <patternFill>
          <bgColor rgb="FFCECCF0"/>
        </patternFill>
      </fill>
    </dxf>
    <dxf>
      <fill>
        <patternFill>
          <bgColor rgb="FFF8E4F8"/>
        </patternFill>
      </fill>
    </dxf>
    <dxf>
      <fill>
        <patternFill>
          <bgColor theme="0" tint="-0.499984740745262"/>
        </patternFill>
      </fill>
    </dxf>
    <dxf>
      <fill>
        <patternFill>
          <bgColor rgb="FFF8E4F8"/>
        </patternFill>
      </fill>
    </dxf>
    <dxf>
      <fill>
        <patternFill>
          <bgColor theme="9" tint="0.79998168889431442"/>
        </patternFill>
      </fill>
    </dxf>
    <dxf>
      <fill>
        <patternFill>
          <bgColor theme="9" tint="0.79998168889431442"/>
        </patternFill>
      </fill>
    </dxf>
    <dxf>
      <fill>
        <patternFill>
          <bgColor theme="0" tint="-0.499984740745262"/>
        </patternFill>
      </fill>
    </dxf>
    <dxf>
      <fill>
        <patternFill>
          <bgColor theme="9" tint="0.79998168889431442"/>
        </patternFill>
      </fill>
    </dxf>
    <dxf>
      <fill>
        <patternFill>
          <bgColor theme="0" tint="-0.499984740745262"/>
        </patternFill>
      </fill>
    </dxf>
    <dxf>
      <fill>
        <patternFill>
          <bgColor rgb="FFF7E8BF"/>
        </patternFill>
      </fill>
    </dxf>
    <dxf>
      <fill>
        <patternFill>
          <bgColor rgb="FFF7E8BF"/>
        </patternFill>
      </fill>
    </dxf>
    <dxf>
      <font>
        <color rgb="FF9C0006"/>
      </font>
      <fill>
        <patternFill>
          <bgColor rgb="FFFFC7CE"/>
        </patternFill>
      </fill>
    </dxf>
    <dxf>
      <font>
        <color theme="9" tint="-0.24994659260841701"/>
      </font>
      <fill>
        <patternFill>
          <bgColor theme="9" tint="0.79998168889431442"/>
        </patternFill>
      </fill>
    </dxf>
    <dxf>
      <font>
        <color rgb="FF9D7907"/>
      </font>
      <fill>
        <patternFill>
          <bgColor rgb="FFFAEECC"/>
        </patternFill>
      </fill>
    </dxf>
    <dxf>
      <font>
        <color theme="0" tint="-0.499984740745262"/>
      </font>
      <fill>
        <patternFill>
          <bgColor theme="0" tint="-0.14996795556505021"/>
        </patternFill>
      </fill>
    </dxf>
    <dxf>
      <fill>
        <patternFill>
          <bgColor theme="9" tint="0.59996337778862885"/>
        </patternFill>
      </fill>
    </dxf>
    <dxf>
      <fill>
        <patternFill>
          <bgColor rgb="FFEE9C9C"/>
        </patternFill>
      </fill>
    </dxf>
    <dxf>
      <fill>
        <patternFill>
          <bgColor theme="9" tint="0.59996337778862885"/>
        </patternFill>
      </fill>
    </dxf>
    <dxf>
      <fill>
        <patternFill>
          <bgColor rgb="FFEE9C9C"/>
        </patternFill>
      </fill>
    </dxf>
    <dxf>
      <fill>
        <patternFill>
          <bgColor theme="9" tint="0.59996337778862885"/>
        </patternFill>
      </fill>
    </dxf>
    <dxf>
      <fill>
        <patternFill>
          <bgColor rgb="FFEE9C9C"/>
        </patternFill>
      </fill>
    </dxf>
    <dxf>
      <fill>
        <patternFill>
          <bgColor theme="9" tint="0.59996337778862885"/>
        </patternFill>
      </fill>
    </dxf>
    <dxf>
      <fill>
        <patternFill>
          <bgColor rgb="FFEE9C9C"/>
        </patternFill>
      </fill>
    </dxf>
    <dxf>
      <fill>
        <patternFill>
          <bgColor theme="9" tint="0.59996337778862885"/>
        </patternFill>
      </fill>
    </dxf>
    <dxf>
      <fill>
        <patternFill>
          <bgColor rgb="FFEE9C9C"/>
        </patternFill>
      </fill>
    </dxf>
    <dxf>
      <fill>
        <patternFill>
          <bgColor theme="9" tint="0.59996337778862885"/>
        </patternFill>
      </fill>
    </dxf>
    <dxf>
      <fill>
        <patternFill>
          <bgColor rgb="FFEE9C9C"/>
        </patternFill>
      </fill>
    </dxf>
    <dxf>
      <fill>
        <patternFill>
          <bgColor theme="9" tint="0.59996337778862885"/>
        </patternFill>
      </fill>
    </dxf>
    <dxf>
      <fill>
        <patternFill>
          <bgColor rgb="FFEE9C9C"/>
        </patternFill>
      </fill>
    </dxf>
    <dxf>
      <fill>
        <patternFill>
          <bgColor theme="9" tint="0.59996337778862885"/>
        </patternFill>
      </fill>
    </dxf>
    <dxf>
      <fill>
        <patternFill>
          <bgColor rgb="FFEE9C9C"/>
        </patternFill>
      </fill>
    </dxf>
    <dxf>
      <fill>
        <patternFill>
          <bgColor theme="9" tint="0.59996337778862885"/>
        </patternFill>
      </fill>
    </dxf>
    <dxf>
      <fill>
        <patternFill>
          <bgColor rgb="FFEE9C9C"/>
        </patternFill>
      </fill>
    </dxf>
    <dxf>
      <fill>
        <patternFill>
          <bgColor theme="9" tint="0.59996337778862885"/>
        </patternFill>
      </fill>
    </dxf>
    <dxf>
      <fill>
        <patternFill>
          <bgColor rgb="FFEE9C9C"/>
        </patternFill>
      </fill>
    </dxf>
    <dxf>
      <fill>
        <patternFill>
          <bgColor theme="9" tint="0.59996337778862885"/>
        </patternFill>
      </fill>
    </dxf>
    <dxf>
      <fill>
        <patternFill>
          <bgColor rgb="FFEE9C9C"/>
        </patternFill>
      </fill>
    </dxf>
    <dxf>
      <fill>
        <patternFill>
          <bgColor theme="9" tint="0.59996337778862885"/>
        </patternFill>
      </fill>
    </dxf>
    <dxf>
      <fill>
        <patternFill>
          <bgColor rgb="FFEE9C9C"/>
        </patternFill>
      </fill>
    </dxf>
    <dxf>
      <fill>
        <patternFill>
          <bgColor theme="9" tint="0.59996337778862885"/>
        </patternFill>
      </fill>
    </dxf>
    <dxf>
      <fill>
        <patternFill>
          <bgColor rgb="FFEE9C9C"/>
        </patternFill>
      </fill>
    </dxf>
    <dxf>
      <fill>
        <patternFill>
          <bgColor theme="9" tint="0.59996337778862885"/>
        </patternFill>
      </fill>
    </dxf>
    <dxf>
      <fill>
        <patternFill>
          <bgColor rgb="FFEE9C9C"/>
        </patternFill>
      </fill>
    </dxf>
    <dxf>
      <fill>
        <patternFill>
          <bgColor rgb="FFEE9C9C"/>
        </patternFill>
      </fill>
    </dxf>
    <dxf>
      <fill>
        <patternFill>
          <bgColor rgb="FFFEE372"/>
        </patternFill>
      </fill>
    </dxf>
    <dxf>
      <fill>
        <patternFill>
          <bgColor theme="9" tint="0.59996337778862885"/>
        </patternFill>
      </fill>
    </dxf>
    <dxf>
      <fill>
        <patternFill>
          <bgColor rgb="FFEE9C9C"/>
        </patternFill>
      </fill>
    </dxf>
    <dxf>
      <fill>
        <patternFill>
          <bgColor theme="9" tint="0.59996337778862885"/>
        </patternFill>
      </fill>
    </dxf>
    <dxf>
      <fill>
        <patternFill>
          <bgColor rgb="FFFEE372"/>
        </patternFill>
      </fill>
    </dxf>
    <dxf>
      <fill>
        <patternFill>
          <bgColor rgb="FFEE9C9C"/>
        </patternFill>
      </fill>
    </dxf>
    <dxf>
      <fill>
        <patternFill>
          <bgColor rgb="FFEE9C9C"/>
        </patternFill>
      </fill>
    </dxf>
    <dxf>
      <fill>
        <patternFill>
          <bgColor theme="9" tint="0.59996337778862885"/>
        </patternFill>
      </fill>
    </dxf>
    <dxf>
      <fill>
        <patternFill>
          <bgColor rgb="FFFEE372"/>
        </patternFill>
      </fill>
    </dxf>
    <dxf>
      <fill>
        <patternFill>
          <bgColor rgb="FFEE9C9C"/>
        </patternFill>
      </fill>
    </dxf>
    <dxf>
      <fill>
        <patternFill>
          <bgColor rgb="FFEE9C9C"/>
        </patternFill>
      </fill>
    </dxf>
    <dxf>
      <fill>
        <patternFill>
          <bgColor theme="9" tint="0.59996337778862885"/>
        </patternFill>
      </fill>
    </dxf>
    <dxf>
      <fill>
        <patternFill>
          <bgColor rgb="FFFEE372"/>
        </patternFill>
      </fill>
    </dxf>
    <dxf>
      <fill>
        <patternFill>
          <bgColor rgb="FFEE9C9C"/>
        </patternFill>
      </fill>
    </dxf>
    <dxf>
      <fill>
        <patternFill>
          <bgColor rgb="FFEE9C9C"/>
        </patternFill>
      </fill>
    </dxf>
    <dxf>
      <fill>
        <patternFill>
          <bgColor theme="9" tint="0.59996337778862885"/>
        </patternFill>
      </fill>
    </dxf>
    <dxf>
      <fill>
        <patternFill>
          <bgColor rgb="FFFEE372"/>
        </patternFill>
      </fill>
    </dxf>
    <dxf>
      <fill>
        <patternFill>
          <bgColor rgb="FFEE9C9C"/>
        </patternFill>
      </fill>
    </dxf>
    <dxf>
      <fill>
        <patternFill>
          <bgColor rgb="FFEE9C9C"/>
        </patternFill>
      </fill>
    </dxf>
    <dxf>
      <fill>
        <patternFill>
          <bgColor theme="9" tint="0.59996337778862885"/>
        </patternFill>
      </fill>
    </dxf>
    <dxf>
      <fill>
        <patternFill>
          <bgColor rgb="FFFEE372"/>
        </patternFill>
      </fill>
    </dxf>
    <dxf>
      <fill>
        <patternFill>
          <bgColor rgb="FFEE9C9C"/>
        </patternFill>
      </fill>
    </dxf>
    <dxf>
      <fill>
        <patternFill>
          <bgColor rgb="FFEE9C9C"/>
        </patternFill>
      </fill>
    </dxf>
    <dxf>
      <fill>
        <patternFill>
          <bgColor theme="9" tint="0.59996337778862885"/>
        </patternFill>
      </fill>
    </dxf>
    <dxf>
      <fill>
        <patternFill>
          <bgColor rgb="FFFEE372"/>
        </patternFill>
      </fill>
    </dxf>
    <dxf>
      <fill>
        <patternFill>
          <bgColor rgb="FFEE9C9C"/>
        </patternFill>
      </fill>
    </dxf>
    <dxf>
      <fill>
        <patternFill>
          <bgColor rgb="FFEE9C9C"/>
        </patternFill>
      </fill>
    </dxf>
    <dxf>
      <fill>
        <patternFill>
          <bgColor theme="9" tint="0.59996337778862885"/>
        </patternFill>
      </fill>
    </dxf>
    <dxf>
      <fill>
        <patternFill>
          <bgColor rgb="FFFEE372"/>
        </patternFill>
      </fill>
    </dxf>
    <dxf>
      <fill>
        <patternFill>
          <bgColor rgb="FFEE9C9C"/>
        </patternFill>
      </fill>
    </dxf>
    <dxf>
      <fill>
        <patternFill>
          <bgColor rgb="FFEE9C9C"/>
        </patternFill>
      </fill>
    </dxf>
    <dxf>
      <fill>
        <patternFill>
          <bgColor theme="9" tint="0.59996337778862885"/>
        </patternFill>
      </fill>
    </dxf>
    <dxf>
      <fill>
        <patternFill>
          <bgColor rgb="FFFEE372"/>
        </patternFill>
      </fill>
    </dxf>
    <dxf>
      <fill>
        <patternFill>
          <bgColor rgb="FFEE9C9C"/>
        </patternFill>
      </fill>
    </dxf>
    <dxf>
      <fill>
        <patternFill>
          <bgColor rgb="FFEE9C9C"/>
        </patternFill>
      </fill>
    </dxf>
    <dxf>
      <fill>
        <patternFill>
          <bgColor theme="9" tint="0.59996337778862885"/>
        </patternFill>
      </fill>
    </dxf>
    <dxf>
      <fill>
        <patternFill>
          <bgColor rgb="FFFEE372"/>
        </patternFill>
      </fill>
    </dxf>
    <dxf>
      <fill>
        <patternFill>
          <bgColor rgb="FFEE9C9C"/>
        </patternFill>
      </fill>
    </dxf>
    <dxf>
      <fill>
        <patternFill>
          <bgColor rgb="FFEE9C9C"/>
        </patternFill>
      </fill>
    </dxf>
    <dxf>
      <fill>
        <patternFill>
          <bgColor theme="9" tint="0.59996337778862885"/>
        </patternFill>
      </fill>
    </dxf>
    <dxf>
      <fill>
        <patternFill>
          <bgColor rgb="FFFEE372"/>
        </patternFill>
      </fill>
    </dxf>
    <dxf>
      <fill>
        <patternFill>
          <bgColor rgb="FFEE9C9C"/>
        </patternFill>
      </fill>
    </dxf>
    <dxf>
      <fill>
        <patternFill>
          <bgColor rgb="FFEE9C9C"/>
        </patternFill>
      </fill>
    </dxf>
    <dxf>
      <fill>
        <patternFill>
          <bgColor theme="9" tint="0.59996337778862885"/>
        </patternFill>
      </fill>
    </dxf>
    <dxf>
      <fill>
        <patternFill>
          <bgColor rgb="FFFEE372"/>
        </patternFill>
      </fill>
    </dxf>
    <dxf>
      <fill>
        <patternFill>
          <bgColor rgb="FFEE9C9C"/>
        </patternFill>
      </fill>
    </dxf>
    <dxf>
      <fill>
        <patternFill>
          <bgColor rgb="FFEE9C9C"/>
        </patternFill>
      </fill>
    </dxf>
    <dxf>
      <fill>
        <patternFill>
          <bgColor theme="9" tint="0.59996337778862885"/>
        </patternFill>
      </fill>
    </dxf>
    <dxf>
      <fill>
        <patternFill>
          <bgColor rgb="FFFEE372"/>
        </patternFill>
      </fill>
    </dxf>
    <dxf>
      <fill>
        <patternFill>
          <bgColor rgb="FFEE9C9C"/>
        </patternFill>
      </fill>
    </dxf>
    <dxf>
      <fill>
        <patternFill>
          <bgColor rgb="FFEE9C9C"/>
        </patternFill>
      </fill>
    </dxf>
    <dxf>
      <fill>
        <patternFill>
          <bgColor theme="9" tint="0.59996337778862885"/>
        </patternFill>
      </fill>
    </dxf>
    <dxf>
      <fill>
        <patternFill>
          <bgColor rgb="FFFEE372"/>
        </patternFill>
      </fill>
    </dxf>
    <dxf>
      <fill>
        <patternFill>
          <bgColor rgb="FFEE9C9C"/>
        </patternFill>
      </fill>
    </dxf>
    <dxf>
      <fill>
        <patternFill>
          <bgColor rgb="FFEE9C9C"/>
        </patternFill>
      </fill>
    </dxf>
    <dxf>
      <fill>
        <patternFill>
          <bgColor theme="9" tint="0.59996337778862885"/>
        </patternFill>
      </fill>
    </dxf>
    <dxf>
      <fill>
        <patternFill>
          <bgColor rgb="FFEE9C9C"/>
        </patternFill>
      </fill>
    </dxf>
    <dxf>
      <fill>
        <patternFill>
          <bgColor theme="9" tint="0.59996337778862885"/>
        </patternFill>
      </fill>
    </dxf>
    <dxf>
      <fill>
        <patternFill>
          <bgColor rgb="FFEE9C9C"/>
        </patternFill>
      </fill>
    </dxf>
    <dxf>
      <fill>
        <patternFill>
          <bgColor theme="9" tint="0.59996337778862885"/>
        </patternFill>
      </fill>
    </dxf>
    <dxf>
      <fill>
        <patternFill>
          <bgColor rgb="FFEE9C9C"/>
        </patternFill>
      </fill>
    </dxf>
    <dxf>
      <fill>
        <patternFill>
          <bgColor theme="9" tint="0.59996337778862885"/>
        </patternFill>
      </fill>
    </dxf>
    <dxf>
      <fill>
        <patternFill>
          <bgColor rgb="FFEE9C9C"/>
        </patternFill>
      </fill>
    </dxf>
    <dxf>
      <fill>
        <patternFill>
          <bgColor theme="9" tint="0.59996337778862885"/>
        </patternFill>
      </fill>
    </dxf>
    <dxf>
      <fill>
        <patternFill>
          <bgColor rgb="FFEE9C9C"/>
        </patternFill>
      </fill>
    </dxf>
    <dxf>
      <fill>
        <patternFill>
          <bgColor theme="9" tint="0.59996337778862885"/>
        </patternFill>
      </fill>
    </dxf>
    <dxf>
      <fill>
        <patternFill>
          <bgColor rgb="FFEE9C9C"/>
        </patternFill>
      </fill>
    </dxf>
    <dxf>
      <fill>
        <patternFill>
          <bgColor theme="9" tint="0.59996337778862885"/>
        </patternFill>
      </fill>
    </dxf>
    <dxf>
      <fill>
        <patternFill>
          <bgColor rgb="FFEE9C9C"/>
        </patternFill>
      </fill>
    </dxf>
    <dxf>
      <fill>
        <patternFill>
          <bgColor theme="9" tint="0.59996337778862885"/>
        </patternFill>
      </fill>
    </dxf>
    <dxf>
      <fill>
        <patternFill>
          <bgColor rgb="FFEE9C9C"/>
        </patternFill>
      </fill>
    </dxf>
    <dxf>
      <fill>
        <patternFill>
          <bgColor theme="9" tint="0.59996337778862885"/>
        </patternFill>
      </fill>
    </dxf>
    <dxf>
      <fill>
        <patternFill>
          <bgColor rgb="FFEE9C9C"/>
        </patternFill>
      </fill>
    </dxf>
    <dxf>
      <fill>
        <patternFill>
          <bgColor theme="9" tint="0.59996337778862885"/>
        </patternFill>
      </fill>
    </dxf>
    <dxf>
      <fill>
        <patternFill>
          <bgColor rgb="FFEE9C9C"/>
        </patternFill>
      </fill>
    </dxf>
    <dxf>
      <fill>
        <patternFill>
          <bgColor theme="9" tint="0.59996337778862885"/>
        </patternFill>
      </fill>
    </dxf>
    <dxf>
      <fill>
        <patternFill>
          <bgColor rgb="FFEE9C9C"/>
        </patternFill>
      </fill>
    </dxf>
    <dxf>
      <fill>
        <patternFill>
          <bgColor theme="9" tint="0.59996337778862885"/>
        </patternFill>
      </fill>
    </dxf>
    <dxf>
      <fill>
        <patternFill>
          <bgColor rgb="FFEE9C9C"/>
        </patternFill>
      </fill>
    </dxf>
    <dxf>
      <fill>
        <patternFill>
          <bgColor theme="9" tint="0.59996337778862885"/>
        </patternFill>
      </fill>
    </dxf>
    <dxf>
      <fill>
        <patternFill>
          <bgColor rgb="FFEE9C9C"/>
        </patternFill>
      </fill>
    </dxf>
    <dxf>
      <fill>
        <patternFill>
          <bgColor theme="9" tint="0.59996337778862885"/>
        </patternFill>
      </fill>
    </dxf>
    <dxf>
      <fill>
        <patternFill>
          <bgColor rgb="FFEE9C9C"/>
        </patternFill>
      </fill>
    </dxf>
    <dxf>
      <fill>
        <patternFill>
          <bgColor theme="9" tint="0.59996337778862885"/>
        </patternFill>
      </fill>
    </dxf>
    <dxf>
      <fill>
        <patternFill>
          <bgColor rgb="FFEE9C9C"/>
        </patternFill>
      </fill>
    </dxf>
    <dxf>
      <fill>
        <patternFill>
          <bgColor theme="9" tint="0.59996337778862885"/>
        </patternFill>
      </fill>
    </dxf>
    <dxf>
      <fill>
        <patternFill>
          <bgColor rgb="FFEE9C9C"/>
        </patternFill>
      </fill>
    </dxf>
    <dxf>
      <fill>
        <patternFill>
          <bgColor theme="9" tint="0.59996337778862885"/>
        </patternFill>
      </fill>
    </dxf>
    <dxf>
      <fill>
        <patternFill>
          <bgColor rgb="FFEE9C9C"/>
        </patternFill>
      </fill>
    </dxf>
    <dxf>
      <fill>
        <patternFill>
          <bgColor theme="9" tint="0.59996337778862885"/>
        </patternFill>
      </fill>
    </dxf>
    <dxf>
      <fill>
        <patternFill>
          <bgColor rgb="FFEE9C9C"/>
        </patternFill>
      </fill>
    </dxf>
    <dxf>
      <fill>
        <patternFill>
          <bgColor theme="9" tint="0.59996337778862885"/>
        </patternFill>
      </fill>
    </dxf>
    <dxf>
      <fill>
        <patternFill>
          <bgColor rgb="FFEE9C9C"/>
        </patternFill>
      </fill>
    </dxf>
    <dxf>
      <fill>
        <patternFill>
          <bgColor theme="9" tint="0.59996337778862885"/>
        </patternFill>
      </fill>
    </dxf>
    <dxf>
      <fill>
        <patternFill>
          <bgColor rgb="FFEE9C9C"/>
        </patternFill>
      </fill>
    </dxf>
    <dxf>
      <fill>
        <patternFill>
          <bgColor theme="9" tint="0.59996337778862885"/>
        </patternFill>
      </fill>
    </dxf>
    <dxf>
      <fill>
        <patternFill>
          <bgColor rgb="FFEE9C9C"/>
        </patternFill>
      </fill>
    </dxf>
    <dxf>
      <fill>
        <patternFill>
          <bgColor theme="9" tint="0.59996337778862885"/>
        </patternFill>
      </fill>
    </dxf>
    <dxf>
      <fill>
        <patternFill>
          <bgColor rgb="FFEE9C9C"/>
        </patternFill>
      </fill>
    </dxf>
    <dxf>
      <fill>
        <patternFill>
          <bgColor theme="9" tint="0.59996337778862885"/>
        </patternFill>
      </fill>
    </dxf>
    <dxf>
      <fill>
        <patternFill>
          <bgColor rgb="FFEE9C9C"/>
        </patternFill>
      </fill>
    </dxf>
    <dxf>
      <fill>
        <patternFill>
          <bgColor theme="9" tint="0.59996337778862885"/>
        </patternFill>
      </fill>
    </dxf>
    <dxf>
      <fill>
        <patternFill>
          <bgColor rgb="FFEE9C9C"/>
        </patternFill>
      </fill>
    </dxf>
    <dxf>
      <fill>
        <patternFill>
          <bgColor theme="9" tint="0.59996337778862885"/>
        </patternFill>
      </fill>
    </dxf>
    <dxf>
      <fill>
        <patternFill>
          <bgColor rgb="FFEE9C9C"/>
        </patternFill>
      </fill>
    </dxf>
    <dxf>
      <fill>
        <patternFill>
          <bgColor theme="9" tint="0.59996337778862885"/>
        </patternFill>
      </fill>
    </dxf>
    <dxf>
      <fill>
        <patternFill>
          <bgColor rgb="FFEE9C9C"/>
        </patternFill>
      </fill>
    </dxf>
    <dxf>
      <fill>
        <patternFill>
          <bgColor theme="9" tint="0.59996337778862885"/>
        </patternFill>
      </fill>
    </dxf>
    <dxf>
      <fill>
        <patternFill>
          <bgColor rgb="FFEE9C9C"/>
        </patternFill>
      </fill>
    </dxf>
    <dxf>
      <fill>
        <patternFill>
          <bgColor theme="9" tint="0.59996337778862885"/>
        </patternFill>
      </fill>
    </dxf>
    <dxf>
      <fill>
        <patternFill>
          <bgColor rgb="FFEE9C9C"/>
        </patternFill>
      </fill>
    </dxf>
    <dxf>
      <fill>
        <patternFill>
          <bgColor theme="9" tint="0.59996337778862885"/>
        </patternFill>
      </fill>
    </dxf>
    <dxf>
      <fill>
        <patternFill>
          <bgColor rgb="FFEE9C9C"/>
        </patternFill>
      </fill>
    </dxf>
    <dxf>
      <fill>
        <patternFill>
          <bgColor theme="9" tint="0.59996337778862885"/>
        </patternFill>
      </fill>
    </dxf>
    <dxf>
      <fill>
        <patternFill>
          <bgColor rgb="FFEE9C9C"/>
        </patternFill>
      </fill>
    </dxf>
    <dxf>
      <fill>
        <patternFill>
          <bgColor theme="9" tint="0.59996337778862885"/>
        </patternFill>
      </fill>
    </dxf>
    <dxf>
      <fill>
        <patternFill>
          <bgColor rgb="FFEE9C9C"/>
        </patternFill>
      </fill>
    </dxf>
    <dxf>
      <fill>
        <patternFill>
          <bgColor theme="9" tint="0.59996337778862885"/>
        </patternFill>
      </fill>
    </dxf>
    <dxf>
      <fill>
        <patternFill>
          <bgColor rgb="FFEE9C9C"/>
        </patternFill>
      </fill>
    </dxf>
    <dxf>
      <fill>
        <patternFill>
          <bgColor theme="9" tint="0.59996337778862885"/>
        </patternFill>
      </fill>
    </dxf>
    <dxf>
      <fill>
        <patternFill>
          <bgColor rgb="FFEE9C9C"/>
        </patternFill>
      </fill>
    </dxf>
    <dxf>
      <fill>
        <patternFill>
          <bgColor theme="9" tint="0.59996337778862885"/>
        </patternFill>
      </fill>
    </dxf>
    <dxf>
      <fill>
        <patternFill>
          <bgColor rgb="FFFEE372"/>
        </patternFill>
      </fill>
    </dxf>
    <dxf>
      <fill>
        <patternFill>
          <bgColor rgb="FFEE9C9C"/>
        </patternFill>
      </fill>
    </dxf>
    <dxf>
      <fill>
        <patternFill>
          <bgColor rgb="FFEE9C9C"/>
        </patternFill>
      </fill>
    </dxf>
    <dxf>
      <fill>
        <patternFill>
          <bgColor theme="9" tint="0.59996337778862885"/>
        </patternFill>
      </fill>
    </dxf>
    <dxf>
      <fill>
        <patternFill>
          <bgColor rgb="FFFEE372"/>
        </patternFill>
      </fill>
    </dxf>
    <dxf>
      <fill>
        <patternFill>
          <bgColor rgb="FFEE9C9C"/>
        </patternFill>
      </fill>
    </dxf>
    <dxf>
      <fill>
        <patternFill>
          <bgColor rgb="FFEE9C9C"/>
        </patternFill>
      </fill>
    </dxf>
    <dxf>
      <fill>
        <patternFill>
          <bgColor theme="9" tint="0.59996337778862885"/>
        </patternFill>
      </fill>
    </dxf>
    <dxf>
      <fill>
        <patternFill>
          <bgColor rgb="FFFEE372"/>
        </patternFill>
      </fill>
    </dxf>
    <dxf>
      <fill>
        <patternFill>
          <bgColor rgb="FFEE9C9C"/>
        </patternFill>
      </fill>
    </dxf>
    <dxf>
      <fill>
        <patternFill>
          <bgColor rgb="FFEE9C9C"/>
        </patternFill>
      </fill>
    </dxf>
    <dxf>
      <fill>
        <patternFill>
          <bgColor theme="9" tint="0.59996337778862885"/>
        </patternFill>
      </fill>
    </dxf>
    <dxf>
      <fill>
        <patternFill>
          <bgColor rgb="FFFEE372"/>
        </patternFill>
      </fill>
    </dxf>
    <dxf>
      <fill>
        <patternFill>
          <bgColor rgb="FFEE9C9C"/>
        </patternFill>
      </fill>
    </dxf>
    <dxf>
      <fill>
        <patternFill>
          <bgColor rgb="FFEE9C9C"/>
        </patternFill>
      </fill>
    </dxf>
    <dxf>
      <fill>
        <patternFill>
          <bgColor theme="9" tint="0.59996337778862885"/>
        </patternFill>
      </fill>
    </dxf>
    <dxf>
      <fill>
        <patternFill>
          <bgColor rgb="FFFEE372"/>
        </patternFill>
      </fill>
    </dxf>
    <dxf>
      <fill>
        <patternFill>
          <bgColor rgb="FFEE9C9C"/>
        </patternFill>
      </fill>
    </dxf>
    <dxf>
      <fill>
        <patternFill>
          <bgColor rgb="FFEE9C9C"/>
        </patternFill>
      </fill>
    </dxf>
    <dxf>
      <fill>
        <patternFill>
          <bgColor theme="9" tint="0.59996337778862885"/>
        </patternFill>
      </fill>
    </dxf>
    <dxf>
      <fill>
        <patternFill>
          <bgColor rgb="FFFEE372"/>
        </patternFill>
      </fill>
    </dxf>
    <dxf>
      <fill>
        <patternFill>
          <bgColor rgb="FFEE9C9C"/>
        </patternFill>
      </fill>
    </dxf>
    <dxf>
      <fill>
        <patternFill>
          <bgColor rgb="FFEE9C9C"/>
        </patternFill>
      </fill>
    </dxf>
    <dxf>
      <fill>
        <patternFill>
          <bgColor theme="9" tint="0.59996337778862885"/>
        </patternFill>
      </fill>
    </dxf>
    <dxf>
      <fill>
        <patternFill>
          <bgColor rgb="FFFEE372"/>
        </patternFill>
      </fill>
    </dxf>
    <dxf>
      <fill>
        <patternFill>
          <bgColor rgb="FFEE9C9C"/>
        </patternFill>
      </fill>
    </dxf>
    <dxf>
      <fill>
        <patternFill>
          <bgColor rgb="FFEE9C9C"/>
        </patternFill>
      </fill>
    </dxf>
    <dxf>
      <fill>
        <patternFill>
          <bgColor theme="9" tint="0.59996337778862885"/>
        </patternFill>
      </fill>
    </dxf>
    <dxf>
      <fill>
        <patternFill>
          <bgColor rgb="FFFEE372"/>
        </patternFill>
      </fill>
    </dxf>
    <dxf>
      <fill>
        <patternFill>
          <bgColor rgb="FFEE9C9C"/>
        </patternFill>
      </fill>
    </dxf>
    <dxf>
      <fill>
        <patternFill>
          <bgColor rgb="FFEE9C9C"/>
        </patternFill>
      </fill>
    </dxf>
    <dxf>
      <fill>
        <patternFill>
          <bgColor theme="9" tint="0.59996337778862885"/>
        </patternFill>
      </fill>
    </dxf>
    <dxf>
      <fill>
        <patternFill>
          <bgColor rgb="FFFEE372"/>
        </patternFill>
      </fill>
    </dxf>
    <dxf>
      <fill>
        <patternFill>
          <bgColor rgb="FFEE9C9C"/>
        </patternFill>
      </fill>
    </dxf>
    <dxf>
      <fill>
        <patternFill>
          <bgColor rgb="FFEE9C9C"/>
        </patternFill>
      </fill>
    </dxf>
    <dxf>
      <fill>
        <patternFill>
          <bgColor theme="9" tint="0.59996337778862885"/>
        </patternFill>
      </fill>
    </dxf>
    <dxf>
      <fill>
        <patternFill>
          <bgColor rgb="FFFEE372"/>
        </patternFill>
      </fill>
    </dxf>
    <dxf>
      <fill>
        <patternFill>
          <bgColor rgb="FFEE9C9C"/>
        </patternFill>
      </fill>
    </dxf>
    <dxf>
      <fill>
        <patternFill>
          <bgColor rgb="FFEE9C9C"/>
        </patternFill>
      </fill>
    </dxf>
    <dxf>
      <fill>
        <patternFill>
          <bgColor theme="9" tint="0.59996337778862885"/>
        </patternFill>
      </fill>
    </dxf>
    <dxf>
      <fill>
        <patternFill>
          <bgColor rgb="FFFEE372"/>
        </patternFill>
      </fill>
    </dxf>
    <dxf>
      <fill>
        <patternFill>
          <bgColor rgb="FFEE9C9C"/>
        </patternFill>
      </fill>
    </dxf>
    <dxf>
      <fill>
        <patternFill>
          <bgColor rgb="FFEE9C9C"/>
        </patternFill>
      </fill>
    </dxf>
    <dxf>
      <fill>
        <patternFill>
          <bgColor theme="9" tint="0.59996337778862885"/>
        </patternFill>
      </fill>
    </dxf>
    <dxf>
      <fill>
        <patternFill>
          <bgColor rgb="FFFEE372"/>
        </patternFill>
      </fill>
    </dxf>
    <dxf>
      <fill>
        <patternFill>
          <bgColor rgb="FFEE9C9C"/>
        </patternFill>
      </fill>
    </dxf>
    <dxf>
      <fill>
        <patternFill>
          <bgColor rgb="FFEE9C9C"/>
        </patternFill>
      </fill>
    </dxf>
    <dxf>
      <fill>
        <patternFill>
          <bgColor theme="9" tint="0.59996337778862885"/>
        </patternFill>
      </fill>
    </dxf>
    <dxf>
      <fill>
        <patternFill>
          <bgColor rgb="FFFEE372"/>
        </patternFill>
      </fill>
    </dxf>
    <dxf>
      <fill>
        <patternFill>
          <bgColor rgb="FFEE9C9C"/>
        </patternFill>
      </fill>
    </dxf>
    <dxf>
      <fill>
        <patternFill>
          <bgColor rgb="FFEE9C9C"/>
        </patternFill>
      </fill>
    </dxf>
    <dxf>
      <fill>
        <patternFill>
          <bgColor theme="9" tint="0.59996337778862885"/>
        </patternFill>
      </fill>
    </dxf>
    <dxf>
      <fill>
        <patternFill>
          <bgColor rgb="FFFEE372"/>
        </patternFill>
      </fill>
    </dxf>
    <dxf>
      <fill>
        <patternFill>
          <bgColor rgb="FFEE9C9C"/>
        </patternFill>
      </fill>
    </dxf>
    <dxf>
      <fill>
        <patternFill>
          <bgColor rgb="FFEE9C9C"/>
        </patternFill>
      </fill>
    </dxf>
    <dxf>
      <fill>
        <patternFill>
          <bgColor theme="9" tint="0.59996337778862885"/>
        </patternFill>
      </fill>
    </dxf>
    <dxf>
      <fill>
        <patternFill>
          <bgColor rgb="FFFEE372"/>
        </patternFill>
      </fill>
    </dxf>
    <dxf>
      <fill>
        <patternFill>
          <bgColor rgb="FFEE9C9C"/>
        </patternFill>
      </fill>
    </dxf>
    <dxf>
      <fill>
        <patternFill>
          <bgColor rgb="FFEE9C9C"/>
        </patternFill>
      </fill>
    </dxf>
    <dxf>
      <fill>
        <patternFill>
          <bgColor theme="9" tint="0.59996337778862885"/>
        </patternFill>
      </fill>
    </dxf>
    <dxf>
      <fill>
        <patternFill>
          <bgColor rgb="FFFEE372"/>
        </patternFill>
      </fill>
    </dxf>
    <dxf>
      <fill>
        <patternFill>
          <bgColor rgb="FFEE9C9C"/>
        </patternFill>
      </fill>
    </dxf>
    <dxf>
      <fill>
        <patternFill>
          <bgColor rgb="FFEE9C9C"/>
        </patternFill>
      </fill>
    </dxf>
    <dxf>
      <fill>
        <patternFill>
          <bgColor theme="9" tint="0.59996337778862885"/>
        </patternFill>
      </fill>
    </dxf>
    <dxf>
      <fill>
        <patternFill>
          <bgColor rgb="FFFEE372"/>
        </patternFill>
      </fill>
    </dxf>
    <dxf>
      <fill>
        <patternFill>
          <bgColor rgb="FFEE9C9C"/>
        </patternFill>
      </fill>
    </dxf>
    <dxf>
      <fill>
        <patternFill>
          <bgColor rgb="FFEE9C9C"/>
        </patternFill>
      </fill>
    </dxf>
    <dxf>
      <fill>
        <patternFill>
          <bgColor theme="9" tint="0.59996337778862885"/>
        </patternFill>
      </fill>
    </dxf>
    <dxf>
      <fill>
        <patternFill>
          <bgColor rgb="FFFEE372"/>
        </patternFill>
      </fill>
    </dxf>
    <dxf>
      <fill>
        <patternFill>
          <bgColor rgb="FFEE9C9C"/>
        </patternFill>
      </fill>
    </dxf>
    <dxf>
      <fill>
        <patternFill>
          <bgColor rgb="FFEE9C9C"/>
        </patternFill>
      </fill>
    </dxf>
    <dxf>
      <fill>
        <patternFill>
          <bgColor theme="9" tint="0.59996337778862885"/>
        </patternFill>
      </fill>
    </dxf>
    <dxf>
      <fill>
        <patternFill>
          <bgColor rgb="FFFEE372"/>
        </patternFill>
      </fill>
    </dxf>
    <dxf>
      <fill>
        <patternFill>
          <bgColor rgb="FFEE9C9C"/>
        </patternFill>
      </fill>
    </dxf>
    <dxf>
      <fill>
        <patternFill>
          <bgColor rgb="FFEE9C9C"/>
        </patternFill>
      </fill>
    </dxf>
    <dxf>
      <fill>
        <patternFill>
          <bgColor theme="9" tint="0.59996337778862885"/>
        </patternFill>
      </fill>
    </dxf>
    <dxf>
      <fill>
        <patternFill>
          <bgColor rgb="FFFEE372"/>
        </patternFill>
      </fill>
    </dxf>
    <dxf>
      <fill>
        <patternFill>
          <bgColor rgb="FFEE9C9C"/>
        </patternFill>
      </fill>
    </dxf>
    <dxf>
      <fill>
        <patternFill>
          <bgColor rgb="FFEE9C9C"/>
        </patternFill>
      </fill>
    </dxf>
    <dxf>
      <fill>
        <patternFill>
          <bgColor theme="9" tint="0.59996337778862885"/>
        </patternFill>
      </fill>
    </dxf>
    <dxf>
      <fill>
        <patternFill>
          <bgColor rgb="FFFEE372"/>
        </patternFill>
      </fill>
    </dxf>
    <dxf>
      <fill>
        <patternFill>
          <bgColor rgb="FFEE9C9C"/>
        </patternFill>
      </fill>
    </dxf>
    <dxf>
      <fill>
        <patternFill>
          <bgColor rgb="FFEE9C9C"/>
        </patternFill>
      </fill>
    </dxf>
    <dxf>
      <fill>
        <patternFill>
          <bgColor theme="9" tint="0.59996337778862885"/>
        </patternFill>
      </fill>
    </dxf>
    <dxf>
      <fill>
        <patternFill>
          <bgColor rgb="FFFEE372"/>
        </patternFill>
      </fill>
    </dxf>
    <dxf>
      <fill>
        <patternFill>
          <bgColor rgb="FFEE9C9C"/>
        </patternFill>
      </fill>
    </dxf>
    <dxf>
      <fill>
        <patternFill>
          <bgColor rgb="FFEE9C9C"/>
        </patternFill>
      </fill>
    </dxf>
    <dxf>
      <fill>
        <patternFill>
          <bgColor theme="9" tint="0.59996337778862885"/>
        </patternFill>
      </fill>
    </dxf>
    <dxf>
      <fill>
        <patternFill>
          <bgColor rgb="FFFEE372"/>
        </patternFill>
      </fill>
    </dxf>
    <dxf>
      <fill>
        <patternFill>
          <bgColor rgb="FFEE9C9C"/>
        </patternFill>
      </fill>
    </dxf>
    <dxf>
      <fill>
        <patternFill>
          <bgColor rgb="FFEE9C9C"/>
        </patternFill>
      </fill>
    </dxf>
    <dxf>
      <fill>
        <patternFill>
          <bgColor theme="9" tint="0.59996337778862885"/>
        </patternFill>
      </fill>
    </dxf>
    <dxf>
      <fill>
        <patternFill>
          <bgColor rgb="FFFEE372"/>
        </patternFill>
      </fill>
    </dxf>
    <dxf>
      <fill>
        <patternFill>
          <bgColor rgb="FFEE9C9C"/>
        </patternFill>
      </fill>
    </dxf>
    <dxf>
      <fill>
        <patternFill>
          <bgColor rgb="FFEE9C9C"/>
        </patternFill>
      </fill>
    </dxf>
    <dxf>
      <fill>
        <patternFill>
          <bgColor rgb="FFEE9C9C"/>
        </patternFill>
      </fill>
    </dxf>
    <dxf>
      <fill>
        <patternFill>
          <bgColor rgb="FFEE9C9C"/>
        </patternFill>
      </fill>
    </dxf>
    <dxf>
      <fill>
        <patternFill>
          <bgColor rgb="FFFEE372"/>
        </patternFill>
      </fill>
    </dxf>
    <dxf>
      <fill>
        <patternFill>
          <bgColor theme="9" tint="0.59996337778862885"/>
        </patternFill>
      </fill>
    </dxf>
    <dxf>
      <fill>
        <patternFill>
          <bgColor rgb="FFEE9C9C"/>
        </patternFill>
      </fill>
    </dxf>
    <dxf>
      <fill>
        <patternFill>
          <bgColor rgb="FFEE9C9C"/>
        </patternFill>
      </fill>
    </dxf>
    <dxf>
      <fill>
        <patternFill>
          <bgColor rgb="FFFEE372"/>
        </patternFill>
      </fill>
    </dxf>
    <dxf>
      <fill>
        <patternFill>
          <bgColor theme="9" tint="0.59996337778862885"/>
        </patternFill>
      </fill>
    </dxf>
    <dxf>
      <fill>
        <patternFill>
          <bgColor theme="9" tint="0.59996337778862885"/>
        </patternFill>
      </fill>
    </dxf>
    <dxf>
      <fill>
        <patternFill>
          <bgColor rgb="FFFEE372"/>
        </patternFill>
      </fill>
    </dxf>
    <dxf>
      <fill>
        <patternFill>
          <bgColor rgb="FFEE9C9C"/>
        </patternFill>
      </fill>
    </dxf>
    <dxf>
      <fill>
        <patternFill>
          <bgColor rgb="FFEE9C9C"/>
        </patternFill>
      </fill>
    </dxf>
  </dxfs>
  <tableStyles count="0" defaultTableStyle="TableStyleMedium2" defaultPivotStyle="PivotStyleLight16"/>
  <colors>
    <mruColors>
      <color rgb="FFC7DEF5"/>
      <color rgb="FFCBE4FB"/>
      <color rgb="FFFCB819"/>
      <color rgb="FFF2B90C"/>
      <color rgb="FF5E5B71"/>
      <color rgb="FF646179"/>
      <color rgb="FF6E6A84"/>
      <color rgb="FFCAC9F7"/>
      <color rgb="FFA16903"/>
      <color rgb="FF51154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3" Type="http://schemas.openxmlformats.org/officeDocument/2006/relationships/chartUserShapes" Target="../drawings/drawing115.xml"/><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3" Type="http://schemas.openxmlformats.org/officeDocument/2006/relationships/chartUserShapes" Target="../drawings/drawing116.xml"/><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3" Type="http://schemas.openxmlformats.org/officeDocument/2006/relationships/chartUserShapes" Target="../drawings/drawing117.xml"/><Relationship Id="rId2" Type="http://schemas.microsoft.com/office/2011/relationships/chartColorStyle" Target="colors102.xml"/><Relationship Id="rId1" Type="http://schemas.microsoft.com/office/2011/relationships/chartStyle" Target="style102.xml"/></Relationships>
</file>

<file path=xl/charts/_rels/chart103.xml.rels><?xml version="1.0" encoding="UTF-8" standalone="yes"?>
<Relationships xmlns="http://schemas.openxmlformats.org/package/2006/relationships"><Relationship Id="rId3" Type="http://schemas.openxmlformats.org/officeDocument/2006/relationships/chartUserShapes" Target="../drawings/drawing118.xml"/><Relationship Id="rId2" Type="http://schemas.microsoft.com/office/2011/relationships/chartColorStyle" Target="colors103.xml"/><Relationship Id="rId1" Type="http://schemas.microsoft.com/office/2011/relationships/chartStyle" Target="style103.xml"/></Relationships>
</file>

<file path=xl/charts/_rels/chart104.xml.rels><?xml version="1.0" encoding="UTF-8" standalone="yes"?>
<Relationships xmlns="http://schemas.openxmlformats.org/package/2006/relationships"><Relationship Id="rId3" Type="http://schemas.openxmlformats.org/officeDocument/2006/relationships/chartUserShapes" Target="../drawings/drawing119.xml"/><Relationship Id="rId2" Type="http://schemas.microsoft.com/office/2011/relationships/chartColorStyle" Target="colors104.xml"/><Relationship Id="rId1" Type="http://schemas.microsoft.com/office/2011/relationships/chartStyle" Target="style104.xml"/></Relationships>
</file>

<file path=xl/charts/_rels/chart105.xml.rels><?xml version="1.0" encoding="UTF-8" standalone="yes"?>
<Relationships xmlns="http://schemas.openxmlformats.org/package/2006/relationships"><Relationship Id="rId3" Type="http://schemas.openxmlformats.org/officeDocument/2006/relationships/chartUserShapes" Target="../drawings/drawing120.xml"/><Relationship Id="rId2" Type="http://schemas.microsoft.com/office/2011/relationships/chartColorStyle" Target="colors105.xml"/><Relationship Id="rId1" Type="http://schemas.microsoft.com/office/2011/relationships/chartStyle" Target="style105.xml"/></Relationships>
</file>

<file path=xl/charts/_rels/chart106.xml.rels><?xml version="1.0" encoding="UTF-8" standalone="yes"?>
<Relationships xmlns="http://schemas.openxmlformats.org/package/2006/relationships"><Relationship Id="rId3" Type="http://schemas.openxmlformats.org/officeDocument/2006/relationships/chartUserShapes" Target="../drawings/drawing121.xml"/><Relationship Id="rId2" Type="http://schemas.microsoft.com/office/2011/relationships/chartColorStyle" Target="colors106.xml"/><Relationship Id="rId1" Type="http://schemas.microsoft.com/office/2011/relationships/chartStyle" Target="style106.xml"/></Relationships>
</file>

<file path=xl/charts/_rels/chart107.xml.rels><?xml version="1.0" encoding="UTF-8" standalone="yes"?>
<Relationships xmlns="http://schemas.openxmlformats.org/package/2006/relationships"><Relationship Id="rId3" Type="http://schemas.openxmlformats.org/officeDocument/2006/relationships/chartUserShapes" Target="../drawings/drawing122.xml"/><Relationship Id="rId2" Type="http://schemas.microsoft.com/office/2011/relationships/chartColorStyle" Target="colors107.xml"/><Relationship Id="rId1" Type="http://schemas.microsoft.com/office/2011/relationships/chartStyle" Target="style107.xml"/></Relationships>
</file>

<file path=xl/charts/_rels/chart108.xml.rels><?xml version="1.0" encoding="UTF-8" standalone="yes"?>
<Relationships xmlns="http://schemas.openxmlformats.org/package/2006/relationships"><Relationship Id="rId3" Type="http://schemas.openxmlformats.org/officeDocument/2006/relationships/chartUserShapes" Target="../drawings/drawing123.xml"/><Relationship Id="rId2" Type="http://schemas.microsoft.com/office/2011/relationships/chartColorStyle" Target="colors108.xml"/><Relationship Id="rId1" Type="http://schemas.microsoft.com/office/2011/relationships/chartStyle" Target="style108.xml"/></Relationships>
</file>

<file path=xl/charts/_rels/chart109.xml.rels><?xml version="1.0" encoding="UTF-8" standalone="yes"?>
<Relationships xmlns="http://schemas.openxmlformats.org/package/2006/relationships"><Relationship Id="rId3" Type="http://schemas.openxmlformats.org/officeDocument/2006/relationships/chartUserShapes" Target="../drawings/drawing124.xml"/><Relationship Id="rId2" Type="http://schemas.microsoft.com/office/2011/relationships/chartColorStyle" Target="colors109.xml"/><Relationship Id="rId1" Type="http://schemas.microsoft.com/office/2011/relationships/chartStyle" Target="style109.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3" Type="http://schemas.openxmlformats.org/officeDocument/2006/relationships/chartUserShapes" Target="../drawings/drawing125.xml"/><Relationship Id="rId2" Type="http://schemas.microsoft.com/office/2011/relationships/chartColorStyle" Target="colors110.xml"/><Relationship Id="rId1" Type="http://schemas.microsoft.com/office/2011/relationships/chartStyle" Target="style110.xml"/></Relationships>
</file>

<file path=xl/charts/_rels/chart111.xml.rels><?xml version="1.0" encoding="UTF-8" standalone="yes"?>
<Relationships xmlns="http://schemas.openxmlformats.org/package/2006/relationships"><Relationship Id="rId3" Type="http://schemas.openxmlformats.org/officeDocument/2006/relationships/chartUserShapes" Target="../drawings/drawing126.xml"/><Relationship Id="rId2" Type="http://schemas.microsoft.com/office/2011/relationships/chartColorStyle" Target="colors111.xml"/><Relationship Id="rId1" Type="http://schemas.microsoft.com/office/2011/relationships/chartStyle" Target="style111.xml"/></Relationships>
</file>

<file path=xl/charts/_rels/chart112.xml.rels><?xml version="1.0" encoding="UTF-8" standalone="yes"?>
<Relationships xmlns="http://schemas.openxmlformats.org/package/2006/relationships"><Relationship Id="rId3" Type="http://schemas.openxmlformats.org/officeDocument/2006/relationships/chartUserShapes" Target="../drawings/drawing127.xml"/><Relationship Id="rId2" Type="http://schemas.microsoft.com/office/2011/relationships/chartColorStyle" Target="colors112.xml"/><Relationship Id="rId1" Type="http://schemas.microsoft.com/office/2011/relationships/chartStyle" Target="style112.xml"/></Relationships>
</file>

<file path=xl/charts/_rels/chart113.xml.rels><?xml version="1.0" encoding="UTF-8" standalone="yes"?>
<Relationships xmlns="http://schemas.openxmlformats.org/package/2006/relationships"><Relationship Id="rId3" Type="http://schemas.openxmlformats.org/officeDocument/2006/relationships/chartUserShapes" Target="../drawings/drawing128.xml"/><Relationship Id="rId2" Type="http://schemas.microsoft.com/office/2011/relationships/chartColorStyle" Target="colors113.xml"/><Relationship Id="rId1" Type="http://schemas.microsoft.com/office/2011/relationships/chartStyle" Target="style113.xml"/></Relationships>
</file>

<file path=xl/charts/_rels/chart114.xml.rels><?xml version="1.0" encoding="UTF-8" standalone="yes"?>
<Relationships xmlns="http://schemas.openxmlformats.org/package/2006/relationships"><Relationship Id="rId3" Type="http://schemas.openxmlformats.org/officeDocument/2006/relationships/chartUserShapes" Target="../drawings/drawing129.xml"/><Relationship Id="rId2" Type="http://schemas.microsoft.com/office/2011/relationships/chartColorStyle" Target="colors114.xml"/><Relationship Id="rId1" Type="http://schemas.microsoft.com/office/2011/relationships/chartStyle" Target="style114.xml"/></Relationships>
</file>

<file path=xl/charts/_rels/chart115.xml.rels><?xml version="1.0" encoding="UTF-8" standalone="yes"?>
<Relationships xmlns="http://schemas.openxmlformats.org/package/2006/relationships"><Relationship Id="rId3" Type="http://schemas.openxmlformats.org/officeDocument/2006/relationships/chartUserShapes" Target="../drawings/drawing130.xml"/><Relationship Id="rId2" Type="http://schemas.microsoft.com/office/2011/relationships/chartColorStyle" Target="colors115.xml"/><Relationship Id="rId1" Type="http://schemas.microsoft.com/office/2011/relationships/chartStyle" Target="style115.xml"/></Relationships>
</file>

<file path=xl/charts/_rels/chart116.xml.rels><?xml version="1.0" encoding="UTF-8" standalone="yes"?>
<Relationships xmlns="http://schemas.openxmlformats.org/package/2006/relationships"><Relationship Id="rId3" Type="http://schemas.openxmlformats.org/officeDocument/2006/relationships/chartUserShapes" Target="../drawings/drawing131.xml"/><Relationship Id="rId2" Type="http://schemas.microsoft.com/office/2011/relationships/chartColorStyle" Target="colors116.xml"/><Relationship Id="rId1" Type="http://schemas.microsoft.com/office/2011/relationships/chartStyle" Target="style116.xml"/></Relationships>
</file>

<file path=xl/charts/_rels/chart117.xml.rels><?xml version="1.0" encoding="UTF-8" standalone="yes"?>
<Relationships xmlns="http://schemas.openxmlformats.org/package/2006/relationships"><Relationship Id="rId3" Type="http://schemas.openxmlformats.org/officeDocument/2006/relationships/chartUserShapes" Target="../drawings/drawing132.xml"/><Relationship Id="rId2" Type="http://schemas.microsoft.com/office/2011/relationships/chartColorStyle" Target="colors117.xml"/><Relationship Id="rId1" Type="http://schemas.microsoft.com/office/2011/relationships/chartStyle" Target="style117.xml"/></Relationships>
</file>

<file path=xl/charts/_rels/chart118.xml.rels><?xml version="1.0" encoding="UTF-8" standalone="yes"?>
<Relationships xmlns="http://schemas.openxmlformats.org/package/2006/relationships"><Relationship Id="rId3" Type="http://schemas.openxmlformats.org/officeDocument/2006/relationships/chartUserShapes" Target="../drawings/drawing133.xml"/><Relationship Id="rId2" Type="http://schemas.microsoft.com/office/2011/relationships/chartColorStyle" Target="colors118.xml"/><Relationship Id="rId1" Type="http://schemas.microsoft.com/office/2011/relationships/chartStyle" Target="style118.xml"/></Relationships>
</file>

<file path=xl/charts/_rels/chart119.xml.rels><?xml version="1.0" encoding="UTF-8" standalone="yes"?>
<Relationships xmlns="http://schemas.openxmlformats.org/package/2006/relationships"><Relationship Id="rId3" Type="http://schemas.openxmlformats.org/officeDocument/2006/relationships/chartUserShapes" Target="../drawings/drawing134.xml"/><Relationship Id="rId2" Type="http://schemas.microsoft.com/office/2011/relationships/chartColorStyle" Target="colors119.xml"/><Relationship Id="rId1" Type="http://schemas.microsoft.com/office/2011/relationships/chartStyle" Target="style119.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3" Type="http://schemas.openxmlformats.org/officeDocument/2006/relationships/chartUserShapes" Target="../drawings/drawing135.xml"/><Relationship Id="rId2" Type="http://schemas.microsoft.com/office/2011/relationships/chartColorStyle" Target="colors120.xml"/><Relationship Id="rId1" Type="http://schemas.microsoft.com/office/2011/relationships/chartStyle" Target="style120.xml"/></Relationships>
</file>

<file path=xl/charts/_rels/chart121.xml.rels><?xml version="1.0" encoding="UTF-8" standalone="yes"?>
<Relationships xmlns="http://schemas.openxmlformats.org/package/2006/relationships"><Relationship Id="rId3" Type="http://schemas.openxmlformats.org/officeDocument/2006/relationships/chartUserShapes" Target="../drawings/drawing136.xml"/><Relationship Id="rId2" Type="http://schemas.microsoft.com/office/2011/relationships/chartColorStyle" Target="colors121.xml"/><Relationship Id="rId1" Type="http://schemas.microsoft.com/office/2011/relationships/chartStyle" Target="style121.xml"/></Relationships>
</file>

<file path=xl/charts/_rels/chart122.xml.rels><?xml version="1.0" encoding="UTF-8" standalone="yes"?>
<Relationships xmlns="http://schemas.openxmlformats.org/package/2006/relationships"><Relationship Id="rId3" Type="http://schemas.openxmlformats.org/officeDocument/2006/relationships/chartUserShapes" Target="../drawings/drawing137.xml"/><Relationship Id="rId2" Type="http://schemas.microsoft.com/office/2011/relationships/chartColorStyle" Target="colors122.xml"/><Relationship Id="rId1" Type="http://schemas.microsoft.com/office/2011/relationships/chartStyle" Target="style122.xml"/></Relationships>
</file>

<file path=xl/charts/_rels/chart123.xml.rels><?xml version="1.0" encoding="UTF-8" standalone="yes"?>
<Relationships xmlns="http://schemas.openxmlformats.org/package/2006/relationships"><Relationship Id="rId3" Type="http://schemas.openxmlformats.org/officeDocument/2006/relationships/chartUserShapes" Target="../drawings/drawing138.xml"/><Relationship Id="rId2" Type="http://schemas.microsoft.com/office/2011/relationships/chartColorStyle" Target="colors123.xml"/><Relationship Id="rId1" Type="http://schemas.microsoft.com/office/2011/relationships/chartStyle" Target="style123.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62.xml"/><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63.xml"/><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3" Type="http://schemas.openxmlformats.org/officeDocument/2006/relationships/chartUserShapes" Target="../drawings/drawing65.xml"/><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3" Type="http://schemas.openxmlformats.org/officeDocument/2006/relationships/chartUserShapes" Target="../drawings/drawing68.xml"/><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chartUserShapes" Target="../drawings/drawing69.xml"/><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3" Type="http://schemas.openxmlformats.org/officeDocument/2006/relationships/chartUserShapes" Target="../drawings/drawing70.xml"/><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3" Type="http://schemas.openxmlformats.org/officeDocument/2006/relationships/chartUserShapes" Target="../drawings/drawing71.xml"/><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3" Type="http://schemas.openxmlformats.org/officeDocument/2006/relationships/chartUserShapes" Target="../drawings/drawing72.xml"/><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3" Type="http://schemas.openxmlformats.org/officeDocument/2006/relationships/chartUserShapes" Target="../drawings/drawing73.xml"/><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3" Type="http://schemas.openxmlformats.org/officeDocument/2006/relationships/chartUserShapes" Target="../drawings/drawing74.xml"/><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3" Type="http://schemas.openxmlformats.org/officeDocument/2006/relationships/chartUserShapes" Target="../drawings/drawing75.xml"/><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3" Type="http://schemas.openxmlformats.org/officeDocument/2006/relationships/chartUserShapes" Target="../drawings/drawing77.xml"/><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3" Type="http://schemas.openxmlformats.org/officeDocument/2006/relationships/chartUserShapes" Target="../drawings/drawing78.xml"/><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3" Type="http://schemas.openxmlformats.org/officeDocument/2006/relationships/chartUserShapes" Target="../drawings/drawing79.xml"/><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3" Type="http://schemas.openxmlformats.org/officeDocument/2006/relationships/chartUserShapes" Target="../drawings/drawing81.xml"/><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3" Type="http://schemas.openxmlformats.org/officeDocument/2006/relationships/chartUserShapes" Target="../drawings/drawing82.xml"/><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3" Type="http://schemas.openxmlformats.org/officeDocument/2006/relationships/chartUserShapes" Target="../drawings/drawing84.xml"/><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3" Type="http://schemas.openxmlformats.org/officeDocument/2006/relationships/chartUserShapes" Target="../drawings/drawing85.xml"/><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3" Type="http://schemas.openxmlformats.org/officeDocument/2006/relationships/chartUserShapes" Target="../drawings/drawing86.xml"/><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3" Type="http://schemas.openxmlformats.org/officeDocument/2006/relationships/chartUserShapes" Target="../drawings/drawing87.xml"/><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3" Type="http://schemas.openxmlformats.org/officeDocument/2006/relationships/chartUserShapes" Target="../drawings/drawing88.xml"/><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3" Type="http://schemas.openxmlformats.org/officeDocument/2006/relationships/chartUserShapes" Target="../drawings/drawing89.xml"/><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3" Type="http://schemas.openxmlformats.org/officeDocument/2006/relationships/chartUserShapes" Target="../drawings/drawing91.xml"/><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3" Type="http://schemas.openxmlformats.org/officeDocument/2006/relationships/chartUserShapes" Target="../drawings/drawing92.xml"/><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3" Type="http://schemas.openxmlformats.org/officeDocument/2006/relationships/chartUserShapes" Target="../drawings/drawing93.xml"/><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3" Type="http://schemas.openxmlformats.org/officeDocument/2006/relationships/chartUserShapes" Target="../drawings/drawing95.xml"/><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3" Type="http://schemas.openxmlformats.org/officeDocument/2006/relationships/chartUserShapes" Target="../drawings/drawing96.xml"/><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3" Type="http://schemas.openxmlformats.org/officeDocument/2006/relationships/chartUserShapes" Target="../drawings/drawing98.xml"/><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3" Type="http://schemas.openxmlformats.org/officeDocument/2006/relationships/chartUserShapes" Target="../drawings/drawing99.xml"/><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3" Type="http://schemas.openxmlformats.org/officeDocument/2006/relationships/chartUserShapes" Target="../drawings/drawing100.xml"/><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3" Type="http://schemas.openxmlformats.org/officeDocument/2006/relationships/chartUserShapes" Target="../drawings/drawing101.xml"/><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3" Type="http://schemas.openxmlformats.org/officeDocument/2006/relationships/chartUserShapes" Target="../drawings/drawing102.xml"/><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3" Type="http://schemas.openxmlformats.org/officeDocument/2006/relationships/chartUserShapes" Target="../drawings/drawing103.xml"/><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3" Type="http://schemas.openxmlformats.org/officeDocument/2006/relationships/chartUserShapes" Target="../drawings/drawing104.xml"/><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3" Type="http://schemas.openxmlformats.org/officeDocument/2006/relationships/chartUserShapes" Target="../drawings/drawing105.xml"/><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3" Type="http://schemas.openxmlformats.org/officeDocument/2006/relationships/chartUserShapes" Target="../drawings/drawing106.xml"/><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3" Type="http://schemas.openxmlformats.org/officeDocument/2006/relationships/chartUserShapes" Target="../drawings/drawing107.xml"/><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3" Type="http://schemas.openxmlformats.org/officeDocument/2006/relationships/chartUserShapes" Target="../drawings/drawing108.xml"/><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3" Type="http://schemas.openxmlformats.org/officeDocument/2006/relationships/chartUserShapes" Target="../drawings/drawing109.xml"/><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3" Type="http://schemas.openxmlformats.org/officeDocument/2006/relationships/chartUserShapes" Target="../drawings/drawing110.xml"/><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3" Type="http://schemas.openxmlformats.org/officeDocument/2006/relationships/chartUserShapes" Target="../drawings/drawing111.xml"/><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3" Type="http://schemas.openxmlformats.org/officeDocument/2006/relationships/chartUserShapes" Target="../drawings/drawing112.xml"/><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3" Type="http://schemas.openxmlformats.org/officeDocument/2006/relationships/chartUserShapes" Target="../drawings/drawing113.xml"/><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3" Type="http://schemas.openxmlformats.org/officeDocument/2006/relationships/chartUserShapes" Target="../drawings/drawing114.xml"/><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Mortality rate by sex</a:t>
            </a:r>
            <a:r>
              <a:rPr lang="en-US" sz="1200" baseline="0"/>
              <a:t> and age group</a:t>
            </a:r>
            <a:endParaRPr lang="en-US" sz="1200"/>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765121437474629"/>
          <c:y val="0.15678733031674208"/>
          <c:w val="0.8200907658012343"/>
          <c:h val="0.56977339936580329"/>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7E37-4A4B-8A4B-7FBBEB378923}"/>
              </c:ext>
            </c:extLst>
          </c:dPt>
          <c:dPt>
            <c:idx val="4"/>
            <c:invertIfNegative val="0"/>
            <c:bubble3D val="0"/>
            <c:spPr>
              <a:solidFill>
                <a:srgbClr val="FFC000"/>
              </a:solidFill>
              <a:ln>
                <a:noFill/>
              </a:ln>
              <a:effectLst/>
            </c:spPr>
            <c:extLst>
              <c:ext xmlns:c16="http://schemas.microsoft.com/office/drawing/2014/chart" uri="{C3380CC4-5D6E-409C-BE32-E72D297353CC}">
                <c16:uniqueId val="{00000003-7E37-4A4B-8A4B-7FBBEB378923}"/>
              </c:ext>
            </c:extLst>
          </c:dPt>
          <c:dPt>
            <c:idx val="5"/>
            <c:invertIfNegative val="0"/>
            <c:bubble3D val="0"/>
            <c:spPr>
              <a:solidFill>
                <a:srgbClr val="FFC000"/>
              </a:solidFill>
              <a:ln>
                <a:noFill/>
              </a:ln>
              <a:effectLst/>
            </c:spPr>
            <c:extLst>
              <c:ext xmlns:c16="http://schemas.microsoft.com/office/drawing/2014/chart" uri="{C3380CC4-5D6E-409C-BE32-E72D297353CC}">
                <c16:uniqueId val="{00000005-7E37-4A4B-8A4B-7FBBEB378923}"/>
              </c:ext>
            </c:extLst>
          </c:dPt>
          <c:dPt>
            <c:idx val="6"/>
            <c:invertIfNegative val="0"/>
            <c:bubble3D val="0"/>
            <c:spPr>
              <a:solidFill>
                <a:srgbClr val="98C389"/>
              </a:solidFill>
              <a:ln>
                <a:noFill/>
              </a:ln>
              <a:effectLst/>
            </c:spPr>
            <c:extLst>
              <c:ext xmlns:c16="http://schemas.microsoft.com/office/drawing/2014/chart" uri="{C3380CC4-5D6E-409C-BE32-E72D297353CC}">
                <c16:uniqueId val="{00000007-7E37-4A4B-8A4B-7FBBEB378923}"/>
              </c:ext>
            </c:extLst>
          </c:dPt>
          <c:dPt>
            <c:idx val="7"/>
            <c:invertIfNegative val="0"/>
            <c:bubble3D val="0"/>
            <c:spPr>
              <a:solidFill>
                <a:srgbClr val="98C389"/>
              </a:solidFill>
              <a:ln>
                <a:noFill/>
              </a:ln>
              <a:effectLst/>
            </c:spPr>
            <c:extLst>
              <c:ext xmlns:c16="http://schemas.microsoft.com/office/drawing/2014/chart" uri="{C3380CC4-5D6E-409C-BE32-E72D297353CC}">
                <c16:uniqueId val="{00000009-7E37-4A4B-8A4B-7FBBEB378923}"/>
              </c:ext>
            </c:extLst>
          </c:dPt>
          <c:dPt>
            <c:idx val="8"/>
            <c:invertIfNegative val="0"/>
            <c:bubble3D val="0"/>
            <c:spPr>
              <a:solidFill>
                <a:srgbClr val="98C389"/>
              </a:solidFill>
              <a:ln>
                <a:noFill/>
              </a:ln>
              <a:effectLst/>
            </c:spPr>
            <c:extLst>
              <c:ext xmlns:c16="http://schemas.microsoft.com/office/drawing/2014/chart" uri="{C3380CC4-5D6E-409C-BE32-E72D297353CC}">
                <c16:uniqueId val="{0000000B-7E37-4A4B-8A4B-7FBBEB37892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General health'!$G$17:$H$25</c:f>
              <c:strCache>
                <c:ptCount val="7"/>
                <c:pt idx="0">
                  <c:v>Male</c:v>
                </c:pt>
                <c:pt idx="3">
                  <c:v>Female</c:v>
                </c:pt>
                <c:pt idx="6">
                  <c:v>Both sexes</c:v>
                </c:pt>
              </c:strCache>
            </c:strRef>
          </c:cat>
          <c:val>
            <c:numRef>
              <c:f>'GAMA General health'!$I$17:$I$25</c:f>
              <c:numCache>
                <c:formatCode>0</c:formatCode>
                <c:ptCount val="9"/>
              </c:numCache>
            </c:numRef>
          </c:val>
          <c:extLst>
            <c:ext xmlns:c16="http://schemas.microsoft.com/office/drawing/2014/chart" uri="{C3380CC4-5D6E-409C-BE32-E72D297353CC}">
              <c16:uniqueId val="{0000000C-7E37-4A4B-8A4B-7FBBEB378923}"/>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300"/>
        </c:scaling>
        <c:delete val="0"/>
        <c:axPos val="l"/>
        <c:majorGridlines>
          <c:spPr>
            <a:ln w="9525" cap="flat" cmpd="sng" algn="ctr">
              <a:solidFill>
                <a:schemeClr val="tx1">
                  <a:lumMod val="15000"/>
                  <a:lumOff val="85000"/>
                </a:schemeClr>
              </a:solidFill>
              <a:round/>
            </a:ln>
            <a:effectLst/>
          </c:spPr>
        </c:majorGridlines>
        <c:title>
          <c:tx>
            <c:strRef>
              <c:f>'GAMA General health'!$I$15:$I$16</c:f>
              <c:strCache>
                <c:ptCount val="2"/>
                <c:pt idx="0">
                  <c:v>Deaths per 100 000 adolescents per year</c:v>
                </c:pt>
              </c:strCache>
            </c:strRef>
          </c:tx>
          <c:layout>
            <c:manualLayout>
              <c:xMode val="edge"/>
              <c:yMode val="edge"/>
              <c:x val="2.1788826117496773E-2"/>
              <c:y val="8.8411400498014672E-2"/>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5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Proportion of adolescents who used cannabis during the past 30 days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062818251819469"/>
          <c:y val="0.2097872340425532"/>
          <c:w val="0.80467150202439208"/>
          <c:h val="0.5494579583802025"/>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51B9-4253-BE26-9242C0E802CC}"/>
              </c:ext>
            </c:extLst>
          </c:dPt>
          <c:dPt>
            <c:idx val="4"/>
            <c:invertIfNegative val="0"/>
            <c:bubble3D val="0"/>
            <c:spPr>
              <a:solidFill>
                <a:srgbClr val="FFC000"/>
              </a:solidFill>
              <a:ln>
                <a:noFill/>
              </a:ln>
              <a:effectLst/>
            </c:spPr>
            <c:extLst>
              <c:ext xmlns:c16="http://schemas.microsoft.com/office/drawing/2014/chart" uri="{C3380CC4-5D6E-409C-BE32-E72D297353CC}">
                <c16:uniqueId val="{00000003-51B9-4253-BE26-9242C0E802CC}"/>
              </c:ext>
            </c:extLst>
          </c:dPt>
          <c:dPt>
            <c:idx val="5"/>
            <c:invertIfNegative val="0"/>
            <c:bubble3D val="0"/>
            <c:spPr>
              <a:solidFill>
                <a:srgbClr val="FFC000"/>
              </a:solidFill>
              <a:ln>
                <a:noFill/>
              </a:ln>
              <a:effectLst/>
            </c:spPr>
            <c:extLst>
              <c:ext xmlns:c16="http://schemas.microsoft.com/office/drawing/2014/chart" uri="{C3380CC4-5D6E-409C-BE32-E72D297353CC}">
                <c16:uniqueId val="{00000005-51B9-4253-BE26-9242C0E802CC}"/>
              </c:ext>
            </c:extLst>
          </c:dPt>
          <c:dPt>
            <c:idx val="6"/>
            <c:invertIfNegative val="0"/>
            <c:bubble3D val="0"/>
            <c:spPr>
              <a:solidFill>
                <a:srgbClr val="98C389"/>
              </a:solidFill>
              <a:ln>
                <a:noFill/>
              </a:ln>
              <a:effectLst/>
            </c:spPr>
            <c:extLst>
              <c:ext xmlns:c16="http://schemas.microsoft.com/office/drawing/2014/chart" uri="{C3380CC4-5D6E-409C-BE32-E72D297353CC}">
                <c16:uniqueId val="{00000007-51B9-4253-BE26-9242C0E802CC}"/>
              </c:ext>
            </c:extLst>
          </c:dPt>
          <c:dPt>
            <c:idx val="7"/>
            <c:invertIfNegative val="0"/>
            <c:bubble3D val="0"/>
            <c:spPr>
              <a:solidFill>
                <a:srgbClr val="98C389"/>
              </a:solidFill>
              <a:ln>
                <a:noFill/>
              </a:ln>
              <a:effectLst/>
            </c:spPr>
            <c:extLst>
              <c:ext xmlns:c16="http://schemas.microsoft.com/office/drawing/2014/chart" uri="{C3380CC4-5D6E-409C-BE32-E72D297353CC}">
                <c16:uniqueId val="{00000009-51B9-4253-BE26-9242C0E802CC}"/>
              </c:ext>
            </c:extLst>
          </c:dPt>
          <c:dPt>
            <c:idx val="8"/>
            <c:invertIfNegative val="0"/>
            <c:bubble3D val="0"/>
            <c:spPr>
              <a:solidFill>
                <a:srgbClr val="98C389"/>
              </a:solidFill>
              <a:ln>
                <a:noFill/>
              </a:ln>
              <a:effectLst/>
            </c:spPr>
            <c:extLst>
              <c:ext xmlns:c16="http://schemas.microsoft.com/office/drawing/2014/chart" uri="{C3380CC4-5D6E-409C-BE32-E72D297353CC}">
                <c16:uniqueId val="{0000000B-51B9-4253-BE26-9242C0E802CC}"/>
              </c:ext>
            </c:extLst>
          </c:dPt>
          <c:dPt>
            <c:idx val="9"/>
            <c:invertIfNegative val="0"/>
            <c:bubble3D val="0"/>
            <c:spPr>
              <a:solidFill>
                <a:srgbClr val="98C389"/>
              </a:solidFill>
              <a:ln>
                <a:noFill/>
              </a:ln>
              <a:effectLst/>
            </c:spPr>
            <c:extLst>
              <c:ext xmlns:c16="http://schemas.microsoft.com/office/drawing/2014/chart" uri="{C3380CC4-5D6E-409C-BE32-E72D297353CC}">
                <c16:uniqueId val="{0000000D-51B9-4253-BE26-9242C0E802C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Substance use'!$T$16:$U$24</c:f>
              <c:strCache>
                <c:ptCount val="7"/>
                <c:pt idx="0">
                  <c:v>Male</c:v>
                </c:pt>
                <c:pt idx="3">
                  <c:v>Female</c:v>
                </c:pt>
                <c:pt idx="6">
                  <c:v>Both sexes</c:v>
                </c:pt>
              </c:strCache>
            </c:strRef>
          </c:cat>
          <c:val>
            <c:numRef>
              <c:f>'GAMA Substance use'!$V$16:$V$24</c:f>
              <c:numCache>
                <c:formatCode>0</c:formatCode>
                <c:ptCount val="9"/>
              </c:numCache>
            </c:numRef>
          </c:val>
          <c:extLst>
            <c:ext xmlns:c16="http://schemas.microsoft.com/office/drawing/2014/chart" uri="{C3380CC4-5D6E-409C-BE32-E72D297353CC}">
              <c16:uniqueId val="{0000000E-51B9-4253-BE26-9242C0E802CC}"/>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of 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1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Proportion of adolescents who had their first sexual intercourse before age 15</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9106616832370626"/>
          <c:y val="0.22409090909090909"/>
          <c:w val="0.76765803430293544"/>
          <c:h val="0.5109706513958483"/>
        </c:manualLayout>
      </c:layout>
      <c:barChart>
        <c:barDir val="col"/>
        <c:grouping val="clustered"/>
        <c:varyColors val="0"/>
        <c:ser>
          <c:idx val="0"/>
          <c:order val="0"/>
          <c:spPr>
            <a:solidFill>
              <a:schemeClr val="accent1"/>
            </a:solidFill>
            <a:ln>
              <a:noFill/>
            </a:ln>
            <a:effectLst/>
          </c:spPr>
          <c:invertIfNegative val="0"/>
          <c:dPt>
            <c:idx val="1"/>
            <c:invertIfNegative val="0"/>
            <c:bubble3D val="0"/>
            <c:spPr>
              <a:solidFill>
                <a:srgbClr val="FFC000"/>
              </a:solidFill>
              <a:ln>
                <a:noFill/>
              </a:ln>
              <a:effectLst/>
            </c:spPr>
            <c:extLst>
              <c:ext xmlns:c16="http://schemas.microsoft.com/office/drawing/2014/chart" uri="{C3380CC4-5D6E-409C-BE32-E72D297353CC}">
                <c16:uniqueId val="{00000001-0E94-43ED-8472-3B49205982B6}"/>
              </c:ext>
            </c:extLst>
          </c:dPt>
          <c:dPt>
            <c:idx val="2"/>
            <c:invertIfNegative val="0"/>
            <c:bubble3D val="0"/>
            <c:spPr>
              <a:solidFill>
                <a:srgbClr val="98C389"/>
              </a:solidFill>
              <a:ln>
                <a:noFill/>
              </a:ln>
              <a:effectLst/>
            </c:spPr>
            <c:extLst>
              <c:ext xmlns:c16="http://schemas.microsoft.com/office/drawing/2014/chart" uri="{C3380CC4-5D6E-409C-BE32-E72D297353CC}">
                <c16:uniqueId val="{00000003-0E94-43ED-8472-3B49205982B6}"/>
              </c:ext>
            </c:extLst>
          </c:dPt>
          <c:dPt>
            <c:idx val="3"/>
            <c:invertIfNegative val="0"/>
            <c:bubble3D val="0"/>
            <c:spPr>
              <a:solidFill>
                <a:srgbClr val="98C389"/>
              </a:solidFill>
              <a:ln>
                <a:noFill/>
              </a:ln>
              <a:effectLst/>
            </c:spPr>
            <c:extLst>
              <c:ext xmlns:c16="http://schemas.microsoft.com/office/drawing/2014/chart" uri="{C3380CC4-5D6E-409C-BE32-E72D297353CC}">
                <c16:uniqueId val="{00000005-0E94-43ED-8472-3B49205982B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'GAMA Healthy sexuality'!$J$17:$K$25</c15:sqref>
                  </c15:fullRef>
                </c:ext>
              </c:extLst>
              <c:f>('GAMA Healthy sexuality'!$J$18:$K$18,'GAMA Healthy sexuality'!$J$21:$K$21,'GAMA Healthy sexuality'!$J$24:$K$24)</c:f>
              <c:multiLvlStrCache>
                <c:ptCount val="3"/>
                <c:lvl/>
                <c:lvl/>
              </c:multiLvlStrCache>
            </c:multiLvlStrRef>
          </c:cat>
          <c:val>
            <c:numRef>
              <c:extLst>
                <c:ext xmlns:c15="http://schemas.microsoft.com/office/drawing/2012/chart" uri="{02D57815-91ED-43cb-92C2-25804820EDAC}">
                  <c15:fullRef>
                    <c15:sqref>'GAMA Healthy sexuality'!$L$17:$L$25</c15:sqref>
                  </c15:fullRef>
                </c:ext>
              </c:extLst>
              <c:f>('GAMA Healthy sexuality'!$L$18,'GAMA Healthy sexuality'!$L$21,'GAMA Healthy sexuality'!$L$24)</c:f>
              <c:numCache>
                <c:formatCode>0</c:formatCode>
                <c:ptCount val="3"/>
              </c:numCache>
            </c:numRef>
          </c:val>
          <c:extLst>
            <c:ext xmlns:c16="http://schemas.microsoft.com/office/drawing/2014/chart" uri="{C3380CC4-5D6E-409C-BE32-E72D297353CC}">
              <c16:uniqueId val="{00000006-0E94-43ED-8472-3B49205982B6}"/>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of 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Proportion of adolescents who used modern</a:t>
            </a:r>
            <a:r>
              <a:rPr lang="en-US" sz="1200" baseline="0"/>
              <a:t> contraception at last sexual intercourse</a:t>
            </a:r>
            <a:endParaRPr lang="en-US" sz="1200"/>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70636173843007"/>
          <c:y val="0.2059090909090909"/>
          <c:w val="0.83332669217155397"/>
          <c:h val="0.52849964209019329"/>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F40E-461E-90C0-5C2769DAD110}"/>
              </c:ext>
            </c:extLst>
          </c:dPt>
          <c:dPt>
            <c:idx val="4"/>
            <c:invertIfNegative val="0"/>
            <c:bubble3D val="0"/>
            <c:spPr>
              <a:solidFill>
                <a:srgbClr val="FFC000"/>
              </a:solidFill>
              <a:ln>
                <a:noFill/>
              </a:ln>
              <a:effectLst/>
            </c:spPr>
            <c:extLst>
              <c:ext xmlns:c16="http://schemas.microsoft.com/office/drawing/2014/chart" uri="{C3380CC4-5D6E-409C-BE32-E72D297353CC}">
                <c16:uniqueId val="{00000003-F40E-461E-90C0-5C2769DAD110}"/>
              </c:ext>
            </c:extLst>
          </c:dPt>
          <c:dPt>
            <c:idx val="5"/>
            <c:invertIfNegative val="0"/>
            <c:bubble3D val="0"/>
            <c:spPr>
              <a:solidFill>
                <a:srgbClr val="FFC000"/>
              </a:solidFill>
              <a:ln>
                <a:noFill/>
              </a:ln>
              <a:effectLst/>
            </c:spPr>
            <c:extLst>
              <c:ext xmlns:c16="http://schemas.microsoft.com/office/drawing/2014/chart" uri="{C3380CC4-5D6E-409C-BE32-E72D297353CC}">
                <c16:uniqueId val="{00000005-F40E-461E-90C0-5C2769DAD110}"/>
              </c:ext>
            </c:extLst>
          </c:dPt>
          <c:dPt>
            <c:idx val="6"/>
            <c:invertIfNegative val="0"/>
            <c:bubble3D val="0"/>
            <c:spPr>
              <a:solidFill>
                <a:srgbClr val="98C389"/>
              </a:solidFill>
              <a:ln>
                <a:noFill/>
              </a:ln>
              <a:effectLst/>
            </c:spPr>
            <c:extLst>
              <c:ext xmlns:c16="http://schemas.microsoft.com/office/drawing/2014/chart" uri="{C3380CC4-5D6E-409C-BE32-E72D297353CC}">
                <c16:uniqueId val="{00000007-F40E-461E-90C0-5C2769DAD110}"/>
              </c:ext>
            </c:extLst>
          </c:dPt>
          <c:dPt>
            <c:idx val="7"/>
            <c:invertIfNegative val="0"/>
            <c:bubble3D val="0"/>
            <c:spPr>
              <a:solidFill>
                <a:srgbClr val="98C389"/>
              </a:solidFill>
              <a:ln>
                <a:noFill/>
              </a:ln>
              <a:effectLst/>
            </c:spPr>
            <c:extLst>
              <c:ext xmlns:c16="http://schemas.microsoft.com/office/drawing/2014/chart" uri="{C3380CC4-5D6E-409C-BE32-E72D297353CC}">
                <c16:uniqueId val="{00000009-F40E-461E-90C0-5C2769DAD110}"/>
              </c:ext>
            </c:extLst>
          </c:dPt>
          <c:dPt>
            <c:idx val="8"/>
            <c:invertIfNegative val="0"/>
            <c:bubble3D val="0"/>
            <c:spPr>
              <a:solidFill>
                <a:srgbClr val="98C389"/>
              </a:solidFill>
              <a:ln>
                <a:noFill/>
              </a:ln>
              <a:effectLst/>
            </c:spPr>
            <c:extLst>
              <c:ext xmlns:c16="http://schemas.microsoft.com/office/drawing/2014/chart" uri="{C3380CC4-5D6E-409C-BE32-E72D297353CC}">
                <c16:uniqueId val="{0000000B-F40E-461E-90C0-5C2769DAD110}"/>
              </c:ext>
            </c:extLst>
          </c:dPt>
          <c:dPt>
            <c:idx val="9"/>
            <c:invertIfNegative val="0"/>
            <c:bubble3D val="0"/>
            <c:spPr>
              <a:solidFill>
                <a:srgbClr val="98C389"/>
              </a:solidFill>
              <a:ln>
                <a:noFill/>
              </a:ln>
              <a:effectLst/>
            </c:spPr>
            <c:extLst>
              <c:ext xmlns:c16="http://schemas.microsoft.com/office/drawing/2014/chart" uri="{C3380CC4-5D6E-409C-BE32-E72D297353CC}">
                <c16:uniqueId val="{0000000D-F40E-461E-90C0-5C2769DAD11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Healthy sexuality'!$M$17:$N$25</c:f>
              <c:strCache>
                <c:ptCount val="7"/>
                <c:pt idx="0">
                  <c:v>Male</c:v>
                </c:pt>
                <c:pt idx="3">
                  <c:v>Female</c:v>
                </c:pt>
                <c:pt idx="6">
                  <c:v>Both sexes</c:v>
                </c:pt>
              </c:strCache>
            </c:strRef>
          </c:cat>
          <c:val>
            <c:numRef>
              <c:f>'GAMA Healthy sexuality'!$O$17:$O$25</c:f>
              <c:numCache>
                <c:formatCode>0</c:formatCode>
                <c:ptCount val="9"/>
              </c:numCache>
            </c:numRef>
          </c:val>
          <c:extLst>
            <c:ext xmlns:c16="http://schemas.microsoft.com/office/drawing/2014/chart" uri="{C3380CC4-5D6E-409C-BE32-E72D297353CC}">
              <c16:uniqueId val="{0000000E-F40E-461E-90C0-5C2769DAD110}"/>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of 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Proportion of adolescents who used a condom</a:t>
            </a:r>
            <a:r>
              <a:rPr lang="en-US" sz="1200" baseline="0"/>
              <a:t> at last sexual intercourse</a:t>
            </a:r>
            <a:endParaRPr lang="en-US" sz="1200"/>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027309602828569"/>
          <c:y val="0.20136363636363633"/>
          <c:w val="0.82942387366868398"/>
          <c:h val="0.53759055118110233"/>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6840-4200-9E32-A421F40FD164}"/>
              </c:ext>
            </c:extLst>
          </c:dPt>
          <c:dPt>
            <c:idx val="4"/>
            <c:invertIfNegative val="0"/>
            <c:bubble3D val="0"/>
            <c:spPr>
              <a:solidFill>
                <a:srgbClr val="FFC000"/>
              </a:solidFill>
              <a:ln>
                <a:noFill/>
              </a:ln>
              <a:effectLst/>
            </c:spPr>
            <c:extLst>
              <c:ext xmlns:c16="http://schemas.microsoft.com/office/drawing/2014/chart" uri="{C3380CC4-5D6E-409C-BE32-E72D297353CC}">
                <c16:uniqueId val="{00000003-6840-4200-9E32-A421F40FD164}"/>
              </c:ext>
            </c:extLst>
          </c:dPt>
          <c:dPt>
            <c:idx val="5"/>
            <c:invertIfNegative val="0"/>
            <c:bubble3D val="0"/>
            <c:spPr>
              <a:solidFill>
                <a:srgbClr val="FFC000"/>
              </a:solidFill>
              <a:ln>
                <a:noFill/>
              </a:ln>
              <a:effectLst/>
            </c:spPr>
            <c:extLst>
              <c:ext xmlns:c16="http://schemas.microsoft.com/office/drawing/2014/chart" uri="{C3380CC4-5D6E-409C-BE32-E72D297353CC}">
                <c16:uniqueId val="{00000005-6840-4200-9E32-A421F40FD164}"/>
              </c:ext>
            </c:extLst>
          </c:dPt>
          <c:dPt>
            <c:idx val="6"/>
            <c:invertIfNegative val="0"/>
            <c:bubble3D val="0"/>
            <c:spPr>
              <a:solidFill>
                <a:srgbClr val="98C389"/>
              </a:solidFill>
              <a:ln>
                <a:noFill/>
              </a:ln>
              <a:effectLst/>
            </c:spPr>
            <c:extLst>
              <c:ext xmlns:c16="http://schemas.microsoft.com/office/drawing/2014/chart" uri="{C3380CC4-5D6E-409C-BE32-E72D297353CC}">
                <c16:uniqueId val="{00000007-6840-4200-9E32-A421F40FD164}"/>
              </c:ext>
            </c:extLst>
          </c:dPt>
          <c:dPt>
            <c:idx val="7"/>
            <c:invertIfNegative val="0"/>
            <c:bubble3D val="0"/>
            <c:spPr>
              <a:solidFill>
                <a:srgbClr val="98C389"/>
              </a:solidFill>
              <a:ln>
                <a:noFill/>
              </a:ln>
              <a:effectLst/>
            </c:spPr>
            <c:extLst>
              <c:ext xmlns:c16="http://schemas.microsoft.com/office/drawing/2014/chart" uri="{C3380CC4-5D6E-409C-BE32-E72D297353CC}">
                <c16:uniqueId val="{00000009-6840-4200-9E32-A421F40FD164}"/>
              </c:ext>
            </c:extLst>
          </c:dPt>
          <c:dPt>
            <c:idx val="8"/>
            <c:invertIfNegative val="0"/>
            <c:bubble3D val="0"/>
            <c:spPr>
              <a:solidFill>
                <a:srgbClr val="98C389"/>
              </a:solidFill>
              <a:ln>
                <a:noFill/>
              </a:ln>
              <a:effectLst/>
            </c:spPr>
            <c:extLst>
              <c:ext xmlns:c16="http://schemas.microsoft.com/office/drawing/2014/chart" uri="{C3380CC4-5D6E-409C-BE32-E72D297353CC}">
                <c16:uniqueId val="{0000000B-6840-4200-9E32-A421F40FD164}"/>
              </c:ext>
            </c:extLst>
          </c:dPt>
          <c:dPt>
            <c:idx val="9"/>
            <c:invertIfNegative val="0"/>
            <c:bubble3D val="0"/>
            <c:spPr>
              <a:solidFill>
                <a:srgbClr val="98C389"/>
              </a:solidFill>
              <a:ln>
                <a:noFill/>
              </a:ln>
              <a:effectLst/>
            </c:spPr>
            <c:extLst>
              <c:ext xmlns:c16="http://schemas.microsoft.com/office/drawing/2014/chart" uri="{C3380CC4-5D6E-409C-BE32-E72D297353CC}">
                <c16:uniqueId val="{0000000D-6840-4200-9E32-A421F40FD16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Healthy sexuality'!$P$17:$Q$25</c:f>
              <c:strCache>
                <c:ptCount val="7"/>
                <c:pt idx="0">
                  <c:v>Male</c:v>
                </c:pt>
                <c:pt idx="3">
                  <c:v>Female</c:v>
                </c:pt>
                <c:pt idx="6">
                  <c:v>Both sexes</c:v>
                </c:pt>
              </c:strCache>
            </c:strRef>
          </c:cat>
          <c:val>
            <c:numRef>
              <c:f>'GAMA Healthy sexuality'!$R$17:$R$25</c:f>
              <c:numCache>
                <c:formatCode>0</c:formatCode>
                <c:ptCount val="9"/>
              </c:numCache>
            </c:numRef>
          </c:val>
          <c:extLst>
            <c:ext xmlns:c16="http://schemas.microsoft.com/office/drawing/2014/chart" uri="{C3380CC4-5D6E-409C-BE32-E72D297353CC}">
              <c16:uniqueId val="{0000000E-6840-4200-9E32-A421F40FD164}"/>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of 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Proportion of females 15-19 with</a:t>
            </a:r>
            <a:r>
              <a:rPr lang="en-US" sz="1200" baseline="0"/>
              <a:t> demand for family planning satisfied</a:t>
            </a:r>
            <a:endParaRPr lang="en-US" sz="1200"/>
          </a:p>
        </c:rich>
      </c:tx>
      <c:layout>
        <c:manualLayout>
          <c:xMode val="edge"/>
          <c:yMode val="edge"/>
          <c:x val="0.13031088082901554"/>
          <c:y val="2.7272727272727271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1575904177232083"/>
          <c:y val="0.22409090909090909"/>
          <c:w val="0.73763078873615373"/>
          <c:h val="0.51940873299928414"/>
        </c:manualLayout>
      </c:layout>
      <c:barChart>
        <c:barDir val="col"/>
        <c:grouping val="clustered"/>
        <c:varyColors val="0"/>
        <c:ser>
          <c:idx val="0"/>
          <c:order val="0"/>
          <c:spPr>
            <a:solidFill>
              <a:srgbClr val="FFC000"/>
            </a:solidFill>
            <a:ln>
              <a:noFill/>
            </a:ln>
            <a:effectLst/>
          </c:spPr>
          <c:invertIfNegative val="0"/>
          <c:dPt>
            <c:idx val="1"/>
            <c:invertIfNegative val="0"/>
            <c:bubble3D val="0"/>
            <c:spPr>
              <a:solidFill>
                <a:srgbClr val="FFC000"/>
              </a:solidFill>
              <a:ln>
                <a:noFill/>
              </a:ln>
              <a:effectLst/>
            </c:spPr>
            <c:extLst>
              <c:ext xmlns:c16="http://schemas.microsoft.com/office/drawing/2014/chart" uri="{C3380CC4-5D6E-409C-BE32-E72D297353CC}">
                <c16:uniqueId val="{00000001-CBF2-4506-80DB-ABB8E6E6E6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'GAMA Healthy sexuality'!$S$17:$T$25</c15:sqref>
                  </c15:fullRef>
                </c:ext>
              </c:extLst>
              <c:f>'GAMA Healthy sexuality'!$S$21:$T$21</c:f>
              <c:multiLvlStrCache>
                <c:ptCount val="1"/>
                <c:lvl/>
                <c:lvl/>
              </c:multiLvlStrCache>
            </c:multiLvlStrRef>
          </c:cat>
          <c:val>
            <c:numRef>
              <c:extLst>
                <c:ext xmlns:c15="http://schemas.microsoft.com/office/drawing/2012/chart" uri="{02D57815-91ED-43cb-92C2-25804820EDAC}">
                  <c15:fullRef>
                    <c15:sqref>'GAMA Healthy sexuality'!$U$17:$U$25</c15:sqref>
                  </c15:fullRef>
                </c:ext>
              </c:extLst>
              <c:f>'GAMA Healthy sexuality'!$U$21</c:f>
              <c:numCache>
                <c:formatCode>General</c:formatCode>
                <c:ptCount val="1"/>
              </c:numCache>
            </c:numRef>
          </c:val>
          <c:extLst>
            <c:ext xmlns:c16="http://schemas.microsoft.com/office/drawing/2014/chart" uri="{C3380CC4-5D6E-409C-BE32-E72D297353CC}">
              <c16:uniqueId val="{00000002-CBF2-4506-80DB-ABB8E6E6E629}"/>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of</a:t>
                </a:r>
                <a:r>
                  <a:rPr lang="en-US" sz="1100" baseline="0"/>
                  <a:t> </a:t>
                </a:r>
                <a:r>
                  <a:rPr lang="en-US" sz="1100" b="0" i="0" u="none" strike="noStrike" kern="1200" baseline="0">
                    <a:solidFill>
                      <a:sysClr val="windowText" lastClr="000000">
                        <a:lumMod val="65000"/>
                        <a:lumOff val="35000"/>
                      </a:sysClr>
                    </a:solidFill>
                  </a:rPr>
                  <a:t>15-19 year old </a:t>
                </a:r>
                <a:r>
                  <a:rPr lang="en-US" sz="1100" baseline="0"/>
                  <a:t>females</a:t>
                </a:r>
                <a:endParaRPr lang="en-US" sz="1100"/>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Proportion of live births to females 10-19 attended by skilled personnel</a:t>
            </a:r>
          </a:p>
        </c:rich>
      </c:tx>
      <c:layout>
        <c:manualLayout>
          <c:xMode val="edge"/>
          <c:yMode val="edge"/>
          <c:x val="0.13031088082901554"/>
          <c:y val="2.7272727272727271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0326999544218649"/>
          <c:y val="0.22409090909090909"/>
          <c:w val="0.75281782890911086"/>
          <c:h val="0.5942498210450966"/>
        </c:manualLayout>
      </c:layout>
      <c:barChart>
        <c:barDir val="col"/>
        <c:grouping val="clustered"/>
        <c:varyColors val="0"/>
        <c:ser>
          <c:idx val="0"/>
          <c:order val="0"/>
          <c:spPr>
            <a:solidFill>
              <a:srgbClr val="FFC000"/>
            </a:solidFill>
            <a:ln>
              <a:noFill/>
            </a:ln>
            <a:effectLst/>
          </c:spPr>
          <c:invertIfNegative val="0"/>
          <c:dPt>
            <c:idx val="9"/>
            <c:invertIfNegative val="0"/>
            <c:bubble3D val="0"/>
            <c:spPr>
              <a:solidFill>
                <a:srgbClr val="FFC000"/>
              </a:solidFill>
              <a:ln>
                <a:noFill/>
              </a:ln>
              <a:effectLst/>
            </c:spPr>
            <c:extLst>
              <c:ext xmlns:c16="http://schemas.microsoft.com/office/drawing/2014/chart" uri="{C3380CC4-5D6E-409C-BE32-E72D297353CC}">
                <c16:uniqueId val="{00000001-0756-447F-816A-4C1FD4F9AC5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'GAMA Healthy sexuality'!$W$20:$W$22</c:f>
              <c:numCache>
                <c:formatCode>@</c:formatCode>
                <c:ptCount val="3"/>
              </c:numCache>
            </c:numRef>
          </c:cat>
          <c:val>
            <c:numRef>
              <c:f>'GAMA Healthy sexuality'!$X$20:$X$22</c:f>
              <c:numCache>
                <c:formatCode>0</c:formatCode>
                <c:ptCount val="3"/>
              </c:numCache>
            </c:numRef>
          </c:val>
          <c:extLst>
            <c:ext xmlns:c16="http://schemas.microsoft.com/office/drawing/2014/chart" uri="{C3380CC4-5D6E-409C-BE32-E72D297353CC}">
              <c16:uniqueId val="{00000002-0756-447F-816A-4C1FD4F9AC50}"/>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of</a:t>
                </a:r>
                <a:r>
                  <a:rPr lang="en-US" sz="1100" baseline="0"/>
                  <a:t> live births to females 10-19</a:t>
                </a:r>
                <a:endParaRPr lang="en-US" sz="1100"/>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Proportion of target adolescent</a:t>
            </a:r>
            <a:r>
              <a:rPr lang="en-US" sz="1200" baseline="0"/>
              <a:t> population</a:t>
            </a:r>
            <a:r>
              <a:rPr lang="en-US" sz="1200"/>
              <a:t> who received the human</a:t>
            </a:r>
            <a:r>
              <a:rPr lang="en-US" sz="1200" baseline="0"/>
              <a:t> papillomavirus (HPV) vaccine</a:t>
            </a:r>
            <a:endParaRPr lang="en-US" sz="1200"/>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578418588868971"/>
          <c:y val="0.22409090909090909"/>
          <c:w val="0.83488251773331101"/>
          <c:h val="0.51486327845382962"/>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FE6E-4BEB-B56B-CE00CE5704AF}"/>
              </c:ext>
            </c:extLst>
          </c:dPt>
          <c:dPt>
            <c:idx val="4"/>
            <c:invertIfNegative val="0"/>
            <c:bubble3D val="0"/>
            <c:spPr>
              <a:solidFill>
                <a:srgbClr val="FFC000"/>
              </a:solidFill>
              <a:ln>
                <a:noFill/>
              </a:ln>
              <a:effectLst/>
            </c:spPr>
            <c:extLst>
              <c:ext xmlns:c16="http://schemas.microsoft.com/office/drawing/2014/chart" uri="{C3380CC4-5D6E-409C-BE32-E72D297353CC}">
                <c16:uniqueId val="{00000003-FE6E-4BEB-B56B-CE00CE5704AF}"/>
              </c:ext>
            </c:extLst>
          </c:dPt>
          <c:dPt>
            <c:idx val="5"/>
            <c:invertIfNegative val="0"/>
            <c:bubble3D val="0"/>
            <c:spPr>
              <a:solidFill>
                <a:srgbClr val="FFC000"/>
              </a:solidFill>
              <a:ln>
                <a:noFill/>
              </a:ln>
              <a:effectLst/>
            </c:spPr>
            <c:extLst>
              <c:ext xmlns:c16="http://schemas.microsoft.com/office/drawing/2014/chart" uri="{C3380CC4-5D6E-409C-BE32-E72D297353CC}">
                <c16:uniqueId val="{00000005-FE6E-4BEB-B56B-CE00CE5704AF}"/>
              </c:ext>
            </c:extLst>
          </c:dPt>
          <c:dPt>
            <c:idx val="6"/>
            <c:invertIfNegative val="0"/>
            <c:bubble3D val="0"/>
            <c:spPr>
              <a:solidFill>
                <a:srgbClr val="98C389"/>
              </a:solidFill>
              <a:ln>
                <a:noFill/>
              </a:ln>
              <a:effectLst/>
            </c:spPr>
            <c:extLst>
              <c:ext xmlns:c16="http://schemas.microsoft.com/office/drawing/2014/chart" uri="{C3380CC4-5D6E-409C-BE32-E72D297353CC}">
                <c16:uniqueId val="{00000007-FE6E-4BEB-B56B-CE00CE5704AF}"/>
              </c:ext>
            </c:extLst>
          </c:dPt>
          <c:dPt>
            <c:idx val="7"/>
            <c:invertIfNegative val="0"/>
            <c:bubble3D val="0"/>
            <c:spPr>
              <a:solidFill>
                <a:srgbClr val="98C389"/>
              </a:solidFill>
              <a:ln>
                <a:noFill/>
              </a:ln>
              <a:effectLst/>
            </c:spPr>
            <c:extLst>
              <c:ext xmlns:c16="http://schemas.microsoft.com/office/drawing/2014/chart" uri="{C3380CC4-5D6E-409C-BE32-E72D297353CC}">
                <c16:uniqueId val="{00000009-FE6E-4BEB-B56B-CE00CE5704AF}"/>
              </c:ext>
            </c:extLst>
          </c:dPt>
          <c:dPt>
            <c:idx val="8"/>
            <c:invertIfNegative val="0"/>
            <c:bubble3D val="0"/>
            <c:spPr>
              <a:solidFill>
                <a:srgbClr val="98C389"/>
              </a:solidFill>
              <a:ln>
                <a:noFill/>
              </a:ln>
              <a:effectLst/>
            </c:spPr>
            <c:extLst>
              <c:ext xmlns:c16="http://schemas.microsoft.com/office/drawing/2014/chart" uri="{C3380CC4-5D6E-409C-BE32-E72D297353CC}">
                <c16:uniqueId val="{0000000B-FE6E-4BEB-B56B-CE00CE5704AF}"/>
              </c:ext>
            </c:extLst>
          </c:dPt>
          <c:dPt>
            <c:idx val="9"/>
            <c:invertIfNegative val="0"/>
            <c:bubble3D val="0"/>
            <c:spPr>
              <a:solidFill>
                <a:srgbClr val="98C389"/>
              </a:solidFill>
              <a:ln>
                <a:noFill/>
              </a:ln>
              <a:effectLst/>
            </c:spPr>
            <c:extLst>
              <c:ext xmlns:c16="http://schemas.microsoft.com/office/drawing/2014/chart" uri="{C3380CC4-5D6E-409C-BE32-E72D297353CC}">
                <c16:uniqueId val="{0000000D-FE6E-4BEB-B56B-CE00CE5704A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Healthy sexuality'!$Y$17:$Z$25</c:f>
              <c:strCache>
                <c:ptCount val="7"/>
                <c:pt idx="0">
                  <c:v>Male</c:v>
                </c:pt>
                <c:pt idx="3">
                  <c:v>Female</c:v>
                </c:pt>
                <c:pt idx="6">
                  <c:v>Both sexes</c:v>
                </c:pt>
              </c:strCache>
            </c:strRef>
          </c:cat>
          <c:val>
            <c:numRef>
              <c:f>'GAMA Healthy sexuality'!$AA$17:$AA$25</c:f>
              <c:numCache>
                <c:formatCode>0</c:formatCode>
                <c:ptCount val="9"/>
              </c:numCache>
            </c:numRef>
          </c:val>
          <c:extLst>
            <c:ext xmlns:c16="http://schemas.microsoft.com/office/drawing/2014/chart" uri="{C3380CC4-5D6E-409C-BE32-E72D297353CC}">
              <c16:uniqueId val="{0000000E-FE6E-4BEB-B56B-CE00CE5704AF}"/>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of target adolescent pop</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Proportion of adolescent</a:t>
            </a:r>
            <a:r>
              <a:rPr lang="en-US" sz="1200" baseline="0"/>
              <a:t>s living with HIV</a:t>
            </a:r>
            <a:endParaRPr lang="en-US" sz="1200"/>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524338342169379"/>
          <c:y val="0.12568181818181817"/>
          <c:w val="0.83554014911482677"/>
          <c:h val="0.60418146027201147"/>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1BE3-49D2-9976-29E0D5E848AC}"/>
              </c:ext>
            </c:extLst>
          </c:dPt>
          <c:dPt>
            <c:idx val="4"/>
            <c:invertIfNegative val="0"/>
            <c:bubble3D val="0"/>
            <c:spPr>
              <a:solidFill>
                <a:srgbClr val="FFC000"/>
              </a:solidFill>
              <a:ln>
                <a:noFill/>
              </a:ln>
              <a:effectLst/>
            </c:spPr>
            <c:extLst>
              <c:ext xmlns:c16="http://schemas.microsoft.com/office/drawing/2014/chart" uri="{C3380CC4-5D6E-409C-BE32-E72D297353CC}">
                <c16:uniqueId val="{00000003-1BE3-49D2-9976-29E0D5E848AC}"/>
              </c:ext>
            </c:extLst>
          </c:dPt>
          <c:dPt>
            <c:idx val="5"/>
            <c:invertIfNegative val="0"/>
            <c:bubble3D val="0"/>
            <c:spPr>
              <a:solidFill>
                <a:srgbClr val="FFC000"/>
              </a:solidFill>
              <a:ln>
                <a:noFill/>
              </a:ln>
              <a:effectLst/>
            </c:spPr>
            <c:extLst>
              <c:ext xmlns:c16="http://schemas.microsoft.com/office/drawing/2014/chart" uri="{C3380CC4-5D6E-409C-BE32-E72D297353CC}">
                <c16:uniqueId val="{00000005-1BE3-49D2-9976-29E0D5E848AC}"/>
              </c:ext>
            </c:extLst>
          </c:dPt>
          <c:dPt>
            <c:idx val="6"/>
            <c:invertIfNegative val="0"/>
            <c:bubble3D val="0"/>
            <c:spPr>
              <a:solidFill>
                <a:srgbClr val="98C389"/>
              </a:solidFill>
              <a:ln>
                <a:noFill/>
              </a:ln>
              <a:effectLst/>
            </c:spPr>
            <c:extLst>
              <c:ext xmlns:c16="http://schemas.microsoft.com/office/drawing/2014/chart" uri="{C3380CC4-5D6E-409C-BE32-E72D297353CC}">
                <c16:uniqueId val="{00000007-1BE3-49D2-9976-29E0D5E848AC}"/>
              </c:ext>
            </c:extLst>
          </c:dPt>
          <c:dPt>
            <c:idx val="7"/>
            <c:invertIfNegative val="0"/>
            <c:bubble3D val="0"/>
            <c:spPr>
              <a:solidFill>
                <a:srgbClr val="98C389"/>
              </a:solidFill>
              <a:ln>
                <a:noFill/>
              </a:ln>
              <a:effectLst/>
            </c:spPr>
            <c:extLst>
              <c:ext xmlns:c16="http://schemas.microsoft.com/office/drawing/2014/chart" uri="{C3380CC4-5D6E-409C-BE32-E72D297353CC}">
                <c16:uniqueId val="{00000009-1BE3-49D2-9976-29E0D5E848AC}"/>
              </c:ext>
            </c:extLst>
          </c:dPt>
          <c:dPt>
            <c:idx val="8"/>
            <c:invertIfNegative val="0"/>
            <c:bubble3D val="0"/>
            <c:spPr>
              <a:solidFill>
                <a:srgbClr val="98C389"/>
              </a:solidFill>
              <a:ln>
                <a:noFill/>
              </a:ln>
              <a:effectLst/>
            </c:spPr>
            <c:extLst>
              <c:ext xmlns:c16="http://schemas.microsoft.com/office/drawing/2014/chart" uri="{C3380CC4-5D6E-409C-BE32-E72D297353CC}">
                <c16:uniqueId val="{0000000B-1BE3-49D2-9976-29E0D5E848AC}"/>
              </c:ext>
            </c:extLst>
          </c:dPt>
          <c:dPt>
            <c:idx val="9"/>
            <c:invertIfNegative val="0"/>
            <c:bubble3D val="0"/>
            <c:spPr>
              <a:solidFill>
                <a:srgbClr val="98C389"/>
              </a:solidFill>
              <a:ln>
                <a:noFill/>
              </a:ln>
              <a:effectLst/>
            </c:spPr>
            <c:extLst>
              <c:ext xmlns:c16="http://schemas.microsoft.com/office/drawing/2014/chart" uri="{C3380CC4-5D6E-409C-BE32-E72D297353CC}">
                <c16:uniqueId val="{0000000D-1BE3-49D2-9976-29E0D5E848A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Healthy sexuality'!$AB$17:$AC$25</c:f>
              <c:strCache>
                <c:ptCount val="7"/>
                <c:pt idx="0">
                  <c:v>Male</c:v>
                </c:pt>
                <c:pt idx="3">
                  <c:v>Female</c:v>
                </c:pt>
                <c:pt idx="6">
                  <c:v>Both sexes</c:v>
                </c:pt>
              </c:strCache>
            </c:strRef>
          </c:cat>
          <c:val>
            <c:numRef>
              <c:f>'GAMA Healthy sexuality'!$AD$17:$AD$25</c:f>
              <c:numCache>
                <c:formatCode>0</c:formatCode>
                <c:ptCount val="9"/>
              </c:numCache>
            </c:numRef>
          </c:val>
          <c:extLst>
            <c:ext xmlns:c16="http://schemas.microsoft.com/office/drawing/2014/chart" uri="{C3380CC4-5D6E-409C-BE32-E72D297353CC}">
              <c16:uniqueId val="{0000000E-1BE3-49D2-9976-29E0D5E848AC}"/>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of 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New cases of sexually transmitted infections (STIs) in adolescents in a given year</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410842816427091E-2"/>
          <c:y val="0.20684931506849316"/>
          <c:w val="0.89238104439399057"/>
          <c:h val="0.46107000323589686"/>
        </c:manualLayout>
      </c:layout>
      <c:barChart>
        <c:barDir val="col"/>
        <c:grouping val="clustered"/>
        <c:varyColors val="0"/>
        <c:ser>
          <c:idx val="0"/>
          <c:order val="0"/>
          <c:tx>
            <c:strRef>
              <c:f>'GAMA Healthy sexuality'!$AG$16</c:f>
              <c:strCache>
                <c:ptCount val="1"/>
                <c:pt idx="0">
                  <c:v>Syphilis</c:v>
                </c:pt>
              </c:strCache>
            </c:strRef>
          </c:tx>
          <c:spPr>
            <a:solidFill>
              <a:schemeClr val="tx2">
                <a:lumMod val="75000"/>
                <a:lumOff val="25000"/>
              </a:schemeClr>
            </a:solidFill>
            <a:ln>
              <a:noFill/>
            </a:ln>
            <a:effectLst/>
          </c:spPr>
          <c:invertIfNegative val="0"/>
          <c:dPt>
            <c:idx val="9"/>
            <c:invertIfNegative val="0"/>
            <c:bubble3D val="0"/>
            <c:spPr>
              <a:solidFill>
                <a:schemeClr val="tx2">
                  <a:lumMod val="75000"/>
                  <a:lumOff val="25000"/>
                </a:schemeClr>
              </a:solidFill>
              <a:ln>
                <a:noFill/>
              </a:ln>
              <a:effectLst/>
            </c:spPr>
            <c:extLst>
              <c:ext xmlns:c16="http://schemas.microsoft.com/office/drawing/2014/chart" uri="{C3380CC4-5D6E-409C-BE32-E72D297353CC}">
                <c16:uniqueId val="{00000001-97C1-4926-8B37-C00401E0391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Healthy sexuality'!$AE$17:$AF$25</c:f>
              <c:strCache>
                <c:ptCount val="7"/>
                <c:pt idx="0">
                  <c:v>Male</c:v>
                </c:pt>
                <c:pt idx="3">
                  <c:v>Female</c:v>
                </c:pt>
                <c:pt idx="6">
                  <c:v>Both sexes</c:v>
                </c:pt>
              </c:strCache>
            </c:strRef>
          </c:cat>
          <c:val>
            <c:numRef>
              <c:f>'GAMA Healthy sexuality'!$AG$17:$AG$25</c:f>
              <c:numCache>
                <c:formatCode>0</c:formatCode>
                <c:ptCount val="9"/>
              </c:numCache>
            </c:numRef>
          </c:val>
          <c:extLst>
            <c:ext xmlns:c16="http://schemas.microsoft.com/office/drawing/2014/chart" uri="{C3380CC4-5D6E-409C-BE32-E72D297353CC}">
              <c16:uniqueId val="{00000002-97C1-4926-8B37-C00401E03910}"/>
            </c:ext>
          </c:extLst>
        </c:ser>
        <c:ser>
          <c:idx val="1"/>
          <c:order val="1"/>
          <c:tx>
            <c:strRef>
              <c:f>'GAMA Healthy sexuality'!$AH$16</c:f>
              <c:strCache>
                <c:ptCount val="1"/>
                <c:pt idx="0">
                  <c:v>Gonorrhoea</c:v>
                </c:pt>
              </c:strCache>
            </c:strRef>
          </c:tx>
          <c:spPr>
            <a:solidFill>
              <a:schemeClr val="tx2">
                <a:lumMod val="25000"/>
                <a:lumOff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Healthy sexuality'!$AE$17:$AF$25</c:f>
              <c:strCache>
                <c:ptCount val="7"/>
                <c:pt idx="0">
                  <c:v>Male</c:v>
                </c:pt>
                <c:pt idx="3">
                  <c:v>Female</c:v>
                </c:pt>
                <c:pt idx="6">
                  <c:v>Both sexes</c:v>
                </c:pt>
              </c:strCache>
            </c:strRef>
          </c:cat>
          <c:val>
            <c:numRef>
              <c:f>'GAMA Healthy sexuality'!$AH$17:$AH$25</c:f>
              <c:numCache>
                <c:formatCode>0</c:formatCode>
                <c:ptCount val="9"/>
              </c:numCache>
            </c:numRef>
          </c:val>
          <c:extLst>
            <c:ext xmlns:c16="http://schemas.microsoft.com/office/drawing/2014/chart" uri="{C3380CC4-5D6E-409C-BE32-E72D297353CC}">
              <c16:uniqueId val="{00000003-97C1-4926-8B37-C00401E03910}"/>
            </c:ext>
          </c:extLst>
        </c:ser>
        <c:ser>
          <c:idx val="2"/>
          <c:order val="2"/>
          <c:tx>
            <c:strRef>
              <c:f>'GAMA Healthy sexuality'!$AI$16</c:f>
              <c:strCache>
                <c:ptCount val="1"/>
                <c:pt idx="0">
                  <c:v>Chlamydia</c:v>
                </c:pt>
              </c:strCache>
            </c:strRef>
          </c:tx>
          <c:spPr>
            <a:solidFill>
              <a:srgbClr val="DE86D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Healthy sexuality'!$AE$17:$AF$25</c:f>
              <c:strCache>
                <c:ptCount val="7"/>
                <c:pt idx="0">
                  <c:v>Male</c:v>
                </c:pt>
                <c:pt idx="3">
                  <c:v>Female</c:v>
                </c:pt>
                <c:pt idx="6">
                  <c:v>Both sexes</c:v>
                </c:pt>
              </c:strCache>
            </c:strRef>
          </c:cat>
          <c:val>
            <c:numRef>
              <c:f>'GAMA Healthy sexuality'!$AI$17:$AI$25</c:f>
              <c:numCache>
                <c:formatCode>0</c:formatCode>
                <c:ptCount val="9"/>
              </c:numCache>
            </c:numRef>
          </c:val>
          <c:extLst>
            <c:ext xmlns:c16="http://schemas.microsoft.com/office/drawing/2014/chart" uri="{C3380CC4-5D6E-409C-BE32-E72D297353CC}">
              <c16:uniqueId val="{00000004-97C1-4926-8B37-C00401E03910}"/>
            </c:ext>
          </c:extLst>
        </c:ser>
        <c:ser>
          <c:idx val="3"/>
          <c:order val="3"/>
          <c:tx>
            <c:strRef>
              <c:f>'GAMA Healthy sexuality'!$AJ$16</c:f>
              <c:strCache>
                <c:ptCount val="1"/>
                <c:pt idx="0">
                  <c:v>Herpes simplex virus (HSV-2)</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Healthy sexuality'!$AE$17:$AF$25</c:f>
              <c:strCache>
                <c:ptCount val="7"/>
                <c:pt idx="0">
                  <c:v>Male</c:v>
                </c:pt>
                <c:pt idx="3">
                  <c:v>Female</c:v>
                </c:pt>
                <c:pt idx="6">
                  <c:v>Both sexes</c:v>
                </c:pt>
              </c:strCache>
            </c:strRef>
          </c:cat>
          <c:val>
            <c:numRef>
              <c:f>'GAMA Healthy sexuality'!$AJ$17:$AJ$25</c:f>
              <c:numCache>
                <c:formatCode>0</c:formatCode>
                <c:ptCount val="9"/>
              </c:numCache>
            </c:numRef>
          </c:val>
          <c:extLst>
            <c:ext xmlns:c16="http://schemas.microsoft.com/office/drawing/2014/chart" uri="{C3380CC4-5D6E-409C-BE32-E72D297353CC}">
              <c16:uniqueId val="{00000005-97C1-4926-8B37-C00401E03910}"/>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strRef>
              <c:f>'GAMA Healthy sexuality'!$AG$15:$AJ$15</c:f>
              <c:strCache>
                <c:ptCount val="4"/>
                <c:pt idx="0">
                  <c:v>New cases per 100 000 adolescents per year </c:v>
                </c:pt>
              </c:strCache>
            </c:strRef>
          </c:tx>
          <c:layout>
            <c:manualLayout>
              <c:xMode val="edge"/>
              <c:yMode val="edge"/>
              <c:x val="1.2302750830179376E-2"/>
              <c:y val="0.16134613310322513"/>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legend>
      <c:legendPos val="b"/>
      <c:layout>
        <c:manualLayout>
          <c:xMode val="edge"/>
          <c:yMode val="edge"/>
          <c:x val="0.13934771957186329"/>
          <c:y val="0.82930320353791398"/>
          <c:w val="0.82295981653656269"/>
          <c:h val="0.1110902483343428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Proportion of adolescents who report a suicide attempt during past 12 months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131965042695122"/>
          <c:y val="0.21045454545454542"/>
          <c:w val="0.81599094524559879"/>
          <c:h val="0.53759055118110233"/>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0412-43BC-A659-5C09F5B43F7A}"/>
              </c:ext>
            </c:extLst>
          </c:dPt>
          <c:dPt>
            <c:idx val="4"/>
            <c:invertIfNegative val="0"/>
            <c:bubble3D val="0"/>
            <c:spPr>
              <a:solidFill>
                <a:srgbClr val="FFC000"/>
              </a:solidFill>
              <a:ln>
                <a:noFill/>
              </a:ln>
              <a:effectLst/>
            </c:spPr>
            <c:extLst>
              <c:ext xmlns:c16="http://schemas.microsoft.com/office/drawing/2014/chart" uri="{C3380CC4-5D6E-409C-BE32-E72D297353CC}">
                <c16:uniqueId val="{00000003-0412-43BC-A659-5C09F5B43F7A}"/>
              </c:ext>
            </c:extLst>
          </c:dPt>
          <c:dPt>
            <c:idx val="5"/>
            <c:invertIfNegative val="0"/>
            <c:bubble3D val="0"/>
            <c:spPr>
              <a:solidFill>
                <a:srgbClr val="FFC000"/>
              </a:solidFill>
              <a:ln>
                <a:noFill/>
              </a:ln>
              <a:effectLst/>
            </c:spPr>
            <c:extLst>
              <c:ext xmlns:c16="http://schemas.microsoft.com/office/drawing/2014/chart" uri="{C3380CC4-5D6E-409C-BE32-E72D297353CC}">
                <c16:uniqueId val="{00000005-0412-43BC-A659-5C09F5B43F7A}"/>
              </c:ext>
            </c:extLst>
          </c:dPt>
          <c:dPt>
            <c:idx val="6"/>
            <c:invertIfNegative val="0"/>
            <c:bubble3D val="0"/>
            <c:spPr>
              <a:solidFill>
                <a:srgbClr val="98C389"/>
              </a:solidFill>
              <a:ln>
                <a:noFill/>
              </a:ln>
              <a:effectLst/>
            </c:spPr>
            <c:extLst>
              <c:ext xmlns:c16="http://schemas.microsoft.com/office/drawing/2014/chart" uri="{C3380CC4-5D6E-409C-BE32-E72D297353CC}">
                <c16:uniqueId val="{00000007-0412-43BC-A659-5C09F5B43F7A}"/>
              </c:ext>
            </c:extLst>
          </c:dPt>
          <c:dPt>
            <c:idx val="7"/>
            <c:invertIfNegative val="0"/>
            <c:bubble3D val="0"/>
            <c:spPr>
              <a:solidFill>
                <a:srgbClr val="98C389"/>
              </a:solidFill>
              <a:ln>
                <a:noFill/>
              </a:ln>
              <a:effectLst/>
            </c:spPr>
            <c:extLst>
              <c:ext xmlns:c16="http://schemas.microsoft.com/office/drawing/2014/chart" uri="{C3380CC4-5D6E-409C-BE32-E72D297353CC}">
                <c16:uniqueId val="{00000009-0412-43BC-A659-5C09F5B43F7A}"/>
              </c:ext>
            </c:extLst>
          </c:dPt>
          <c:dPt>
            <c:idx val="8"/>
            <c:invertIfNegative val="0"/>
            <c:bubble3D val="0"/>
            <c:spPr>
              <a:solidFill>
                <a:srgbClr val="98C389"/>
              </a:solidFill>
              <a:ln>
                <a:noFill/>
              </a:ln>
              <a:effectLst/>
            </c:spPr>
            <c:extLst>
              <c:ext xmlns:c16="http://schemas.microsoft.com/office/drawing/2014/chart" uri="{C3380CC4-5D6E-409C-BE32-E72D297353CC}">
                <c16:uniqueId val="{0000000B-0412-43BC-A659-5C09F5B43F7A}"/>
              </c:ext>
            </c:extLst>
          </c:dPt>
          <c:dPt>
            <c:idx val="9"/>
            <c:invertIfNegative val="0"/>
            <c:bubble3D val="0"/>
            <c:spPr>
              <a:solidFill>
                <a:srgbClr val="98C389"/>
              </a:solidFill>
              <a:ln>
                <a:noFill/>
              </a:ln>
              <a:effectLst/>
            </c:spPr>
            <c:extLst>
              <c:ext xmlns:c16="http://schemas.microsoft.com/office/drawing/2014/chart" uri="{C3380CC4-5D6E-409C-BE32-E72D297353CC}">
                <c16:uniqueId val="{0000000D-0412-43BC-A659-5C09F5B43F7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Mental health'!$G$16:$H$24</c:f>
              <c:strCache>
                <c:ptCount val="7"/>
                <c:pt idx="0">
                  <c:v>Male</c:v>
                </c:pt>
                <c:pt idx="3">
                  <c:v>Female</c:v>
                </c:pt>
                <c:pt idx="6">
                  <c:v>Both sexes</c:v>
                </c:pt>
              </c:strCache>
            </c:strRef>
          </c:cat>
          <c:val>
            <c:numRef>
              <c:f>'GAMA Mental health'!$I$16:$I$24</c:f>
              <c:numCache>
                <c:formatCode>0</c:formatCode>
                <c:ptCount val="9"/>
              </c:numCache>
            </c:numRef>
          </c:val>
          <c:extLst>
            <c:ext xmlns:c16="http://schemas.microsoft.com/office/drawing/2014/chart" uri="{C3380CC4-5D6E-409C-BE32-E72D297353CC}">
              <c16:uniqueId val="{0000000E-0412-43BC-A659-5C09F5B43F7A}"/>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of 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1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Proportion of adolescents who report symptoms of depression/anxiety during the past 2 weeks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109514087458928"/>
          <c:y val="0.19681818181818181"/>
          <c:w val="0.81626395532986007"/>
          <c:h val="0.54668146027201148"/>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3892-499D-8987-48C196201926}"/>
              </c:ext>
            </c:extLst>
          </c:dPt>
          <c:dPt>
            <c:idx val="4"/>
            <c:invertIfNegative val="0"/>
            <c:bubble3D val="0"/>
            <c:spPr>
              <a:solidFill>
                <a:srgbClr val="FFC000"/>
              </a:solidFill>
              <a:ln>
                <a:noFill/>
              </a:ln>
              <a:effectLst/>
            </c:spPr>
            <c:extLst>
              <c:ext xmlns:c16="http://schemas.microsoft.com/office/drawing/2014/chart" uri="{C3380CC4-5D6E-409C-BE32-E72D297353CC}">
                <c16:uniqueId val="{00000003-3892-499D-8987-48C196201926}"/>
              </c:ext>
            </c:extLst>
          </c:dPt>
          <c:dPt>
            <c:idx val="5"/>
            <c:invertIfNegative val="0"/>
            <c:bubble3D val="0"/>
            <c:spPr>
              <a:solidFill>
                <a:srgbClr val="FFC000"/>
              </a:solidFill>
              <a:ln>
                <a:noFill/>
              </a:ln>
              <a:effectLst/>
            </c:spPr>
            <c:extLst>
              <c:ext xmlns:c16="http://schemas.microsoft.com/office/drawing/2014/chart" uri="{C3380CC4-5D6E-409C-BE32-E72D297353CC}">
                <c16:uniqueId val="{00000005-3892-499D-8987-48C196201926}"/>
              </c:ext>
            </c:extLst>
          </c:dPt>
          <c:dPt>
            <c:idx val="6"/>
            <c:invertIfNegative val="0"/>
            <c:bubble3D val="0"/>
            <c:spPr>
              <a:solidFill>
                <a:srgbClr val="98C389"/>
              </a:solidFill>
              <a:ln>
                <a:noFill/>
              </a:ln>
              <a:effectLst/>
            </c:spPr>
            <c:extLst>
              <c:ext xmlns:c16="http://schemas.microsoft.com/office/drawing/2014/chart" uri="{C3380CC4-5D6E-409C-BE32-E72D297353CC}">
                <c16:uniqueId val="{00000007-3892-499D-8987-48C196201926}"/>
              </c:ext>
            </c:extLst>
          </c:dPt>
          <c:dPt>
            <c:idx val="7"/>
            <c:invertIfNegative val="0"/>
            <c:bubble3D val="0"/>
            <c:spPr>
              <a:solidFill>
                <a:srgbClr val="98C389"/>
              </a:solidFill>
              <a:ln>
                <a:noFill/>
              </a:ln>
              <a:effectLst/>
            </c:spPr>
            <c:extLst>
              <c:ext xmlns:c16="http://schemas.microsoft.com/office/drawing/2014/chart" uri="{C3380CC4-5D6E-409C-BE32-E72D297353CC}">
                <c16:uniqueId val="{00000009-3892-499D-8987-48C196201926}"/>
              </c:ext>
            </c:extLst>
          </c:dPt>
          <c:dPt>
            <c:idx val="8"/>
            <c:invertIfNegative val="0"/>
            <c:bubble3D val="0"/>
            <c:spPr>
              <a:solidFill>
                <a:srgbClr val="98C389"/>
              </a:solidFill>
              <a:ln>
                <a:noFill/>
              </a:ln>
              <a:effectLst/>
            </c:spPr>
            <c:extLst>
              <c:ext xmlns:c16="http://schemas.microsoft.com/office/drawing/2014/chart" uri="{C3380CC4-5D6E-409C-BE32-E72D297353CC}">
                <c16:uniqueId val="{0000000B-3892-499D-8987-48C196201926}"/>
              </c:ext>
            </c:extLst>
          </c:dPt>
          <c:dPt>
            <c:idx val="9"/>
            <c:invertIfNegative val="0"/>
            <c:bubble3D val="0"/>
            <c:spPr>
              <a:solidFill>
                <a:srgbClr val="98C389"/>
              </a:solidFill>
              <a:ln>
                <a:noFill/>
              </a:ln>
              <a:effectLst/>
            </c:spPr>
            <c:extLst>
              <c:ext xmlns:c16="http://schemas.microsoft.com/office/drawing/2014/chart" uri="{C3380CC4-5D6E-409C-BE32-E72D297353CC}">
                <c16:uniqueId val="{0000000D-3892-499D-8987-48C19620192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Mental health'!$J$16:$K$24</c:f>
              <c:strCache>
                <c:ptCount val="7"/>
                <c:pt idx="0">
                  <c:v>Male</c:v>
                </c:pt>
                <c:pt idx="3">
                  <c:v>Female</c:v>
                </c:pt>
                <c:pt idx="6">
                  <c:v>Both sexes</c:v>
                </c:pt>
              </c:strCache>
            </c:strRef>
          </c:cat>
          <c:val>
            <c:numRef>
              <c:f>'GAMA Mental health'!$L$16:$L$24</c:f>
              <c:numCache>
                <c:formatCode>0</c:formatCode>
                <c:ptCount val="9"/>
              </c:numCache>
            </c:numRef>
          </c:val>
          <c:extLst>
            <c:ext xmlns:c16="http://schemas.microsoft.com/office/drawing/2014/chart" uri="{C3380CC4-5D6E-409C-BE32-E72D297353CC}">
              <c16:uniqueId val="{0000000E-3892-499D-8987-48C196201926}"/>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of 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1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Proportion of adolescents with anaemia</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976195030761882"/>
          <c:y val="0.14386363636363636"/>
          <c:w val="0.81788515347130131"/>
          <c:h val="0.59509055118110232"/>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8189-4028-A760-4242DF050D42}"/>
              </c:ext>
            </c:extLst>
          </c:dPt>
          <c:dPt>
            <c:idx val="4"/>
            <c:invertIfNegative val="0"/>
            <c:bubble3D val="0"/>
            <c:spPr>
              <a:solidFill>
                <a:srgbClr val="FFC000"/>
              </a:solidFill>
              <a:ln>
                <a:noFill/>
              </a:ln>
              <a:effectLst/>
            </c:spPr>
            <c:extLst>
              <c:ext xmlns:c16="http://schemas.microsoft.com/office/drawing/2014/chart" uri="{C3380CC4-5D6E-409C-BE32-E72D297353CC}">
                <c16:uniqueId val="{00000003-8189-4028-A760-4242DF050D42}"/>
              </c:ext>
            </c:extLst>
          </c:dPt>
          <c:dPt>
            <c:idx val="5"/>
            <c:invertIfNegative val="0"/>
            <c:bubble3D val="0"/>
            <c:spPr>
              <a:solidFill>
                <a:srgbClr val="FFC000"/>
              </a:solidFill>
              <a:ln>
                <a:noFill/>
              </a:ln>
              <a:effectLst/>
            </c:spPr>
            <c:extLst>
              <c:ext xmlns:c16="http://schemas.microsoft.com/office/drawing/2014/chart" uri="{C3380CC4-5D6E-409C-BE32-E72D297353CC}">
                <c16:uniqueId val="{00000005-8189-4028-A760-4242DF050D42}"/>
              </c:ext>
            </c:extLst>
          </c:dPt>
          <c:dPt>
            <c:idx val="6"/>
            <c:invertIfNegative val="0"/>
            <c:bubble3D val="0"/>
            <c:spPr>
              <a:solidFill>
                <a:srgbClr val="98C389"/>
              </a:solidFill>
              <a:ln>
                <a:noFill/>
              </a:ln>
              <a:effectLst/>
            </c:spPr>
            <c:extLst>
              <c:ext xmlns:c16="http://schemas.microsoft.com/office/drawing/2014/chart" uri="{C3380CC4-5D6E-409C-BE32-E72D297353CC}">
                <c16:uniqueId val="{00000007-8189-4028-A760-4242DF050D42}"/>
              </c:ext>
            </c:extLst>
          </c:dPt>
          <c:dPt>
            <c:idx val="7"/>
            <c:invertIfNegative val="0"/>
            <c:bubble3D val="0"/>
            <c:spPr>
              <a:solidFill>
                <a:srgbClr val="98C389"/>
              </a:solidFill>
              <a:ln>
                <a:noFill/>
              </a:ln>
              <a:effectLst/>
            </c:spPr>
            <c:extLst>
              <c:ext xmlns:c16="http://schemas.microsoft.com/office/drawing/2014/chart" uri="{C3380CC4-5D6E-409C-BE32-E72D297353CC}">
                <c16:uniqueId val="{00000009-8189-4028-A760-4242DF050D42}"/>
              </c:ext>
            </c:extLst>
          </c:dPt>
          <c:dPt>
            <c:idx val="8"/>
            <c:invertIfNegative val="0"/>
            <c:bubble3D val="0"/>
            <c:spPr>
              <a:solidFill>
                <a:srgbClr val="98C389"/>
              </a:solidFill>
              <a:ln>
                <a:noFill/>
              </a:ln>
              <a:effectLst/>
            </c:spPr>
            <c:extLst>
              <c:ext xmlns:c16="http://schemas.microsoft.com/office/drawing/2014/chart" uri="{C3380CC4-5D6E-409C-BE32-E72D297353CC}">
                <c16:uniqueId val="{0000000B-8189-4028-A760-4242DF050D42}"/>
              </c:ext>
            </c:extLst>
          </c:dPt>
          <c:dPt>
            <c:idx val="9"/>
            <c:invertIfNegative val="0"/>
            <c:bubble3D val="0"/>
            <c:spPr>
              <a:solidFill>
                <a:srgbClr val="98C389"/>
              </a:solidFill>
              <a:ln>
                <a:noFill/>
              </a:ln>
              <a:effectLst/>
            </c:spPr>
            <c:extLst>
              <c:ext xmlns:c16="http://schemas.microsoft.com/office/drawing/2014/chart" uri="{C3380CC4-5D6E-409C-BE32-E72D297353CC}">
                <c16:uniqueId val="{0000000D-8189-4028-A760-4242DF050D4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Diet and activity'!$G$16:$H$24</c:f>
              <c:strCache>
                <c:ptCount val="7"/>
                <c:pt idx="0">
                  <c:v>Male</c:v>
                </c:pt>
                <c:pt idx="3">
                  <c:v>Female</c:v>
                </c:pt>
                <c:pt idx="6">
                  <c:v>Both sexes</c:v>
                </c:pt>
              </c:strCache>
            </c:strRef>
          </c:cat>
          <c:val>
            <c:numRef>
              <c:f>'GAMA Diet and activity'!$I$16:$I$24</c:f>
              <c:numCache>
                <c:formatCode>0</c:formatCode>
                <c:ptCount val="9"/>
              </c:numCache>
            </c:numRef>
          </c:val>
          <c:extLst>
            <c:ext xmlns:c16="http://schemas.microsoft.com/office/drawing/2014/chart" uri="{C3380CC4-5D6E-409C-BE32-E72D297353CC}">
              <c16:uniqueId val="{0000000E-8189-4028-A760-4242DF050D42}"/>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of 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1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Proportion of adolescents with symptoms of depression/anxiety who report contact with a health professional for</a:t>
            </a:r>
            <a:r>
              <a:rPr lang="en-US" sz="1200" baseline="0"/>
              <a:t> their mental health care</a:t>
            </a:r>
            <a:endParaRPr lang="en-US" sz="1200"/>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888615063846206"/>
          <c:y val="0.25886363636363641"/>
          <c:w val="0.81895015110261393"/>
          <c:h val="0.48918146027201137"/>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27C0-42C9-A117-3694FF64F3F2}"/>
              </c:ext>
            </c:extLst>
          </c:dPt>
          <c:dPt>
            <c:idx val="4"/>
            <c:invertIfNegative val="0"/>
            <c:bubble3D val="0"/>
            <c:spPr>
              <a:solidFill>
                <a:srgbClr val="FFC000"/>
              </a:solidFill>
              <a:ln>
                <a:noFill/>
              </a:ln>
              <a:effectLst/>
            </c:spPr>
            <c:extLst>
              <c:ext xmlns:c16="http://schemas.microsoft.com/office/drawing/2014/chart" uri="{C3380CC4-5D6E-409C-BE32-E72D297353CC}">
                <c16:uniqueId val="{00000003-27C0-42C9-A117-3694FF64F3F2}"/>
              </c:ext>
            </c:extLst>
          </c:dPt>
          <c:dPt>
            <c:idx val="5"/>
            <c:invertIfNegative val="0"/>
            <c:bubble3D val="0"/>
            <c:spPr>
              <a:solidFill>
                <a:srgbClr val="FFC000"/>
              </a:solidFill>
              <a:ln>
                <a:noFill/>
              </a:ln>
              <a:effectLst/>
            </c:spPr>
            <c:extLst>
              <c:ext xmlns:c16="http://schemas.microsoft.com/office/drawing/2014/chart" uri="{C3380CC4-5D6E-409C-BE32-E72D297353CC}">
                <c16:uniqueId val="{00000005-27C0-42C9-A117-3694FF64F3F2}"/>
              </c:ext>
            </c:extLst>
          </c:dPt>
          <c:dPt>
            <c:idx val="6"/>
            <c:invertIfNegative val="0"/>
            <c:bubble3D val="0"/>
            <c:spPr>
              <a:solidFill>
                <a:srgbClr val="98C389"/>
              </a:solidFill>
              <a:ln>
                <a:noFill/>
              </a:ln>
              <a:effectLst/>
            </c:spPr>
            <c:extLst>
              <c:ext xmlns:c16="http://schemas.microsoft.com/office/drawing/2014/chart" uri="{C3380CC4-5D6E-409C-BE32-E72D297353CC}">
                <c16:uniqueId val="{00000007-27C0-42C9-A117-3694FF64F3F2}"/>
              </c:ext>
            </c:extLst>
          </c:dPt>
          <c:dPt>
            <c:idx val="7"/>
            <c:invertIfNegative val="0"/>
            <c:bubble3D val="0"/>
            <c:spPr>
              <a:solidFill>
                <a:srgbClr val="98C389"/>
              </a:solidFill>
              <a:ln>
                <a:noFill/>
              </a:ln>
              <a:effectLst/>
            </c:spPr>
            <c:extLst>
              <c:ext xmlns:c16="http://schemas.microsoft.com/office/drawing/2014/chart" uri="{C3380CC4-5D6E-409C-BE32-E72D297353CC}">
                <c16:uniqueId val="{00000009-27C0-42C9-A117-3694FF64F3F2}"/>
              </c:ext>
            </c:extLst>
          </c:dPt>
          <c:dPt>
            <c:idx val="8"/>
            <c:invertIfNegative val="0"/>
            <c:bubble3D val="0"/>
            <c:spPr>
              <a:solidFill>
                <a:srgbClr val="98C389"/>
              </a:solidFill>
              <a:ln>
                <a:noFill/>
              </a:ln>
              <a:effectLst/>
            </c:spPr>
            <c:extLst>
              <c:ext xmlns:c16="http://schemas.microsoft.com/office/drawing/2014/chart" uri="{C3380CC4-5D6E-409C-BE32-E72D297353CC}">
                <c16:uniqueId val="{0000000B-27C0-42C9-A117-3694FF64F3F2}"/>
              </c:ext>
            </c:extLst>
          </c:dPt>
          <c:dPt>
            <c:idx val="9"/>
            <c:invertIfNegative val="0"/>
            <c:bubble3D val="0"/>
            <c:spPr>
              <a:solidFill>
                <a:srgbClr val="98C389"/>
              </a:solidFill>
              <a:ln>
                <a:noFill/>
              </a:ln>
              <a:effectLst/>
            </c:spPr>
            <c:extLst>
              <c:ext xmlns:c16="http://schemas.microsoft.com/office/drawing/2014/chart" uri="{C3380CC4-5D6E-409C-BE32-E72D297353CC}">
                <c16:uniqueId val="{0000000D-27C0-42C9-A117-3694FF64F3F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Mental health'!$M$16:$N$24</c:f>
              <c:strCache>
                <c:ptCount val="7"/>
                <c:pt idx="0">
                  <c:v>Male</c:v>
                </c:pt>
                <c:pt idx="3">
                  <c:v>Female</c:v>
                </c:pt>
                <c:pt idx="6">
                  <c:v>Both sexes</c:v>
                </c:pt>
              </c:strCache>
            </c:strRef>
          </c:cat>
          <c:val>
            <c:numRef>
              <c:f>'GAMA Mental health'!$O$16:$O$24</c:f>
              <c:numCache>
                <c:formatCode>0</c:formatCode>
                <c:ptCount val="9"/>
              </c:numCache>
            </c:numRef>
          </c:val>
          <c:extLst>
            <c:ext xmlns:c16="http://schemas.microsoft.com/office/drawing/2014/chart" uri="{C3380CC4-5D6E-409C-BE32-E72D297353CC}">
              <c16:uniqueId val="{0000000E-27C0-42C9-A117-3694FF64F3F2}"/>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of 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1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Proportion of adolescents with</a:t>
            </a:r>
            <a:r>
              <a:rPr lang="en-US" sz="1200" baseline="0"/>
              <a:t> someone to talk to when they have a worry or problem</a:t>
            </a:r>
            <a:endParaRPr lang="en-US" sz="1200"/>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337066686652093"/>
          <c:y val="0.22307692307692309"/>
          <c:w val="0.81349685016101392"/>
          <c:h val="0.53063312787259054"/>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7D82-43D6-AF28-7ECC4BB76C3C}"/>
              </c:ext>
            </c:extLst>
          </c:dPt>
          <c:dPt>
            <c:idx val="4"/>
            <c:invertIfNegative val="0"/>
            <c:bubble3D val="0"/>
            <c:spPr>
              <a:solidFill>
                <a:srgbClr val="FFC000"/>
              </a:solidFill>
              <a:ln>
                <a:noFill/>
              </a:ln>
              <a:effectLst/>
            </c:spPr>
            <c:extLst>
              <c:ext xmlns:c16="http://schemas.microsoft.com/office/drawing/2014/chart" uri="{C3380CC4-5D6E-409C-BE32-E72D297353CC}">
                <c16:uniqueId val="{00000003-7D82-43D6-AF28-7ECC4BB76C3C}"/>
              </c:ext>
            </c:extLst>
          </c:dPt>
          <c:dPt>
            <c:idx val="5"/>
            <c:invertIfNegative val="0"/>
            <c:bubble3D val="0"/>
            <c:spPr>
              <a:solidFill>
                <a:srgbClr val="FFC000"/>
              </a:solidFill>
              <a:ln>
                <a:noFill/>
              </a:ln>
              <a:effectLst/>
            </c:spPr>
            <c:extLst>
              <c:ext xmlns:c16="http://schemas.microsoft.com/office/drawing/2014/chart" uri="{C3380CC4-5D6E-409C-BE32-E72D297353CC}">
                <c16:uniqueId val="{00000005-7D82-43D6-AF28-7ECC4BB76C3C}"/>
              </c:ext>
            </c:extLst>
          </c:dPt>
          <c:dPt>
            <c:idx val="6"/>
            <c:invertIfNegative val="0"/>
            <c:bubble3D val="0"/>
            <c:spPr>
              <a:solidFill>
                <a:srgbClr val="98C389"/>
              </a:solidFill>
              <a:ln>
                <a:noFill/>
              </a:ln>
              <a:effectLst/>
            </c:spPr>
            <c:extLst>
              <c:ext xmlns:c16="http://schemas.microsoft.com/office/drawing/2014/chart" uri="{C3380CC4-5D6E-409C-BE32-E72D297353CC}">
                <c16:uniqueId val="{00000007-7D82-43D6-AF28-7ECC4BB76C3C}"/>
              </c:ext>
            </c:extLst>
          </c:dPt>
          <c:dPt>
            <c:idx val="7"/>
            <c:invertIfNegative val="0"/>
            <c:bubble3D val="0"/>
            <c:spPr>
              <a:solidFill>
                <a:srgbClr val="98C389"/>
              </a:solidFill>
              <a:ln>
                <a:noFill/>
              </a:ln>
              <a:effectLst/>
            </c:spPr>
            <c:extLst>
              <c:ext xmlns:c16="http://schemas.microsoft.com/office/drawing/2014/chart" uri="{C3380CC4-5D6E-409C-BE32-E72D297353CC}">
                <c16:uniqueId val="{00000009-7D82-43D6-AF28-7ECC4BB76C3C}"/>
              </c:ext>
            </c:extLst>
          </c:dPt>
          <c:dPt>
            <c:idx val="8"/>
            <c:invertIfNegative val="0"/>
            <c:bubble3D val="0"/>
            <c:spPr>
              <a:solidFill>
                <a:srgbClr val="98C389"/>
              </a:solidFill>
              <a:ln>
                <a:noFill/>
              </a:ln>
              <a:effectLst/>
            </c:spPr>
            <c:extLst>
              <c:ext xmlns:c16="http://schemas.microsoft.com/office/drawing/2014/chart" uri="{C3380CC4-5D6E-409C-BE32-E72D297353CC}">
                <c16:uniqueId val="{0000000B-7D82-43D6-AF28-7ECC4BB76C3C}"/>
              </c:ext>
            </c:extLst>
          </c:dPt>
          <c:dPt>
            <c:idx val="9"/>
            <c:invertIfNegative val="0"/>
            <c:bubble3D val="0"/>
            <c:spPr>
              <a:solidFill>
                <a:srgbClr val="98C389"/>
              </a:solidFill>
              <a:ln>
                <a:noFill/>
              </a:ln>
              <a:effectLst/>
            </c:spPr>
            <c:extLst>
              <c:ext xmlns:c16="http://schemas.microsoft.com/office/drawing/2014/chart" uri="{C3380CC4-5D6E-409C-BE32-E72D297353CC}">
                <c16:uniqueId val="{0000000D-7D82-43D6-AF28-7ECC4BB76C3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'GAMA Connectedness'!$E$16:$F$24</c:f>
              <c:multiLvlStrCache>
                <c:ptCount val="9"/>
                <c:lvl>
                  <c:pt idx="0">
                    <c:v>10-14</c:v>
                  </c:pt>
                  <c:pt idx="1">
                    <c:v>15-19</c:v>
                  </c:pt>
                  <c:pt idx="2">
                    <c:v>10-19</c:v>
                  </c:pt>
                  <c:pt idx="3">
                    <c:v>10-14</c:v>
                  </c:pt>
                  <c:pt idx="4">
                    <c:v>15-19</c:v>
                  </c:pt>
                  <c:pt idx="5">
                    <c:v>10-19</c:v>
                  </c:pt>
                  <c:pt idx="6">
                    <c:v>10-14</c:v>
                  </c:pt>
                  <c:pt idx="7">
                    <c:v>15-19</c:v>
                  </c:pt>
                  <c:pt idx="8">
                    <c:v>10-19</c:v>
                  </c:pt>
                </c:lvl>
                <c:lvl>
                  <c:pt idx="0">
                    <c:v>Male</c:v>
                  </c:pt>
                  <c:pt idx="3">
                    <c:v>Female</c:v>
                  </c:pt>
                  <c:pt idx="6">
                    <c:v>Both sexes</c:v>
                  </c:pt>
                </c:lvl>
              </c:multiLvlStrCache>
            </c:multiLvlStrRef>
          </c:cat>
          <c:val>
            <c:numRef>
              <c:f>'GAMA Connectedness'!$I$16:$I$24</c:f>
              <c:numCache>
                <c:formatCode>0</c:formatCode>
                <c:ptCount val="9"/>
              </c:numCache>
            </c:numRef>
          </c:val>
          <c:extLst>
            <c:ext xmlns:c16="http://schemas.microsoft.com/office/drawing/2014/chart" uri="{C3380CC4-5D6E-409C-BE32-E72D297353CC}">
              <c16:uniqueId val="{0000000E-7D82-43D6-AF28-7ECC4BB76C3C}"/>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of 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Proportion of adolescents who report positive family relationships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595424250872286"/>
          <c:y val="0.2145124716553288"/>
          <c:w val="0.81035514774188511"/>
          <c:h val="0.5386390986840931"/>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F950-402F-9117-B09777696B67}"/>
              </c:ext>
            </c:extLst>
          </c:dPt>
          <c:dPt>
            <c:idx val="4"/>
            <c:invertIfNegative val="0"/>
            <c:bubble3D val="0"/>
            <c:spPr>
              <a:solidFill>
                <a:srgbClr val="FFC000"/>
              </a:solidFill>
              <a:ln>
                <a:noFill/>
              </a:ln>
              <a:effectLst/>
            </c:spPr>
            <c:extLst>
              <c:ext xmlns:c16="http://schemas.microsoft.com/office/drawing/2014/chart" uri="{C3380CC4-5D6E-409C-BE32-E72D297353CC}">
                <c16:uniqueId val="{00000003-F950-402F-9117-B09777696B67}"/>
              </c:ext>
            </c:extLst>
          </c:dPt>
          <c:dPt>
            <c:idx val="5"/>
            <c:invertIfNegative val="0"/>
            <c:bubble3D val="0"/>
            <c:spPr>
              <a:solidFill>
                <a:srgbClr val="FFC000"/>
              </a:solidFill>
              <a:ln>
                <a:noFill/>
              </a:ln>
              <a:effectLst/>
            </c:spPr>
            <c:extLst>
              <c:ext xmlns:c16="http://schemas.microsoft.com/office/drawing/2014/chart" uri="{C3380CC4-5D6E-409C-BE32-E72D297353CC}">
                <c16:uniqueId val="{00000005-F950-402F-9117-B09777696B67}"/>
              </c:ext>
            </c:extLst>
          </c:dPt>
          <c:dPt>
            <c:idx val="6"/>
            <c:invertIfNegative val="0"/>
            <c:bubble3D val="0"/>
            <c:spPr>
              <a:solidFill>
                <a:srgbClr val="98C389"/>
              </a:solidFill>
              <a:ln>
                <a:noFill/>
              </a:ln>
              <a:effectLst/>
            </c:spPr>
            <c:extLst>
              <c:ext xmlns:c16="http://schemas.microsoft.com/office/drawing/2014/chart" uri="{C3380CC4-5D6E-409C-BE32-E72D297353CC}">
                <c16:uniqueId val="{00000007-F950-402F-9117-B09777696B67}"/>
              </c:ext>
            </c:extLst>
          </c:dPt>
          <c:dPt>
            <c:idx val="7"/>
            <c:invertIfNegative val="0"/>
            <c:bubble3D val="0"/>
            <c:spPr>
              <a:solidFill>
                <a:srgbClr val="98C389"/>
              </a:solidFill>
              <a:ln>
                <a:noFill/>
              </a:ln>
              <a:effectLst/>
            </c:spPr>
            <c:extLst>
              <c:ext xmlns:c16="http://schemas.microsoft.com/office/drawing/2014/chart" uri="{C3380CC4-5D6E-409C-BE32-E72D297353CC}">
                <c16:uniqueId val="{00000009-F950-402F-9117-B09777696B67}"/>
              </c:ext>
            </c:extLst>
          </c:dPt>
          <c:dPt>
            <c:idx val="8"/>
            <c:invertIfNegative val="0"/>
            <c:bubble3D val="0"/>
            <c:spPr>
              <a:solidFill>
                <a:srgbClr val="98C389"/>
              </a:solidFill>
              <a:ln>
                <a:noFill/>
              </a:ln>
              <a:effectLst/>
            </c:spPr>
            <c:extLst>
              <c:ext xmlns:c16="http://schemas.microsoft.com/office/drawing/2014/chart" uri="{C3380CC4-5D6E-409C-BE32-E72D297353CC}">
                <c16:uniqueId val="{0000000B-F950-402F-9117-B09777696B67}"/>
              </c:ext>
            </c:extLst>
          </c:dPt>
          <c:dPt>
            <c:idx val="9"/>
            <c:invertIfNegative val="0"/>
            <c:bubble3D val="0"/>
            <c:spPr>
              <a:solidFill>
                <a:srgbClr val="98C389"/>
              </a:solidFill>
              <a:ln>
                <a:noFill/>
              </a:ln>
              <a:effectLst/>
            </c:spPr>
            <c:extLst>
              <c:ext xmlns:c16="http://schemas.microsoft.com/office/drawing/2014/chart" uri="{C3380CC4-5D6E-409C-BE32-E72D297353CC}">
                <c16:uniqueId val="{0000000D-F950-402F-9117-B09777696B6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Connectedness'!$J$16:$K$24</c:f>
              <c:strCache>
                <c:ptCount val="7"/>
                <c:pt idx="0">
                  <c:v>Male</c:v>
                </c:pt>
                <c:pt idx="3">
                  <c:v>Female</c:v>
                </c:pt>
                <c:pt idx="6">
                  <c:v>Both sexes</c:v>
                </c:pt>
              </c:strCache>
            </c:strRef>
          </c:cat>
          <c:val>
            <c:numRef>
              <c:f>'GAMA Connectedness'!$L$16:$L$24</c:f>
              <c:numCache>
                <c:formatCode>0</c:formatCode>
                <c:ptCount val="9"/>
              </c:numCache>
            </c:numRef>
          </c:val>
          <c:extLst>
            <c:ext xmlns:c16="http://schemas.microsoft.com/office/drawing/2014/chart" uri="{C3380CC4-5D6E-409C-BE32-E72D297353CC}">
              <c16:uniqueId val="{0000000E-F950-402F-9117-B09777696B67}"/>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of 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Proportion of adolescents who live below the poverty line</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78057010995722"/>
          <c:y val="0.1831818181818182"/>
          <c:w val="0.8202640088719122"/>
          <c:h val="0.56031782390837503"/>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D1A0-41E2-B0BE-8864E1DEA61B}"/>
              </c:ext>
            </c:extLst>
          </c:dPt>
          <c:dPt>
            <c:idx val="4"/>
            <c:invertIfNegative val="0"/>
            <c:bubble3D val="0"/>
            <c:spPr>
              <a:solidFill>
                <a:srgbClr val="FFC000"/>
              </a:solidFill>
              <a:ln>
                <a:noFill/>
              </a:ln>
              <a:effectLst/>
            </c:spPr>
            <c:extLst>
              <c:ext xmlns:c16="http://schemas.microsoft.com/office/drawing/2014/chart" uri="{C3380CC4-5D6E-409C-BE32-E72D297353CC}">
                <c16:uniqueId val="{00000003-D1A0-41E2-B0BE-8864E1DEA61B}"/>
              </c:ext>
            </c:extLst>
          </c:dPt>
          <c:dPt>
            <c:idx val="5"/>
            <c:invertIfNegative val="0"/>
            <c:bubble3D val="0"/>
            <c:spPr>
              <a:solidFill>
                <a:srgbClr val="FFC000"/>
              </a:solidFill>
              <a:ln>
                <a:noFill/>
              </a:ln>
              <a:effectLst/>
            </c:spPr>
            <c:extLst>
              <c:ext xmlns:c16="http://schemas.microsoft.com/office/drawing/2014/chart" uri="{C3380CC4-5D6E-409C-BE32-E72D297353CC}">
                <c16:uniqueId val="{00000005-D1A0-41E2-B0BE-8864E1DEA61B}"/>
              </c:ext>
            </c:extLst>
          </c:dPt>
          <c:dPt>
            <c:idx val="6"/>
            <c:invertIfNegative val="0"/>
            <c:bubble3D val="0"/>
            <c:spPr>
              <a:solidFill>
                <a:srgbClr val="98C389"/>
              </a:solidFill>
              <a:ln>
                <a:noFill/>
              </a:ln>
              <a:effectLst/>
            </c:spPr>
            <c:extLst>
              <c:ext xmlns:c16="http://schemas.microsoft.com/office/drawing/2014/chart" uri="{C3380CC4-5D6E-409C-BE32-E72D297353CC}">
                <c16:uniqueId val="{00000007-D1A0-41E2-B0BE-8864E1DEA61B}"/>
              </c:ext>
            </c:extLst>
          </c:dPt>
          <c:dPt>
            <c:idx val="7"/>
            <c:invertIfNegative val="0"/>
            <c:bubble3D val="0"/>
            <c:spPr>
              <a:solidFill>
                <a:srgbClr val="98C389"/>
              </a:solidFill>
              <a:ln>
                <a:noFill/>
              </a:ln>
              <a:effectLst/>
            </c:spPr>
            <c:extLst>
              <c:ext xmlns:c16="http://schemas.microsoft.com/office/drawing/2014/chart" uri="{C3380CC4-5D6E-409C-BE32-E72D297353CC}">
                <c16:uniqueId val="{00000009-D1A0-41E2-B0BE-8864E1DEA61B}"/>
              </c:ext>
            </c:extLst>
          </c:dPt>
          <c:dPt>
            <c:idx val="8"/>
            <c:invertIfNegative val="0"/>
            <c:bubble3D val="0"/>
            <c:spPr>
              <a:solidFill>
                <a:srgbClr val="98C389"/>
              </a:solidFill>
              <a:ln>
                <a:noFill/>
              </a:ln>
              <a:effectLst/>
            </c:spPr>
            <c:extLst>
              <c:ext xmlns:c16="http://schemas.microsoft.com/office/drawing/2014/chart" uri="{C3380CC4-5D6E-409C-BE32-E72D297353CC}">
                <c16:uniqueId val="{0000000B-D1A0-41E2-B0BE-8864E1DEA61B}"/>
              </c:ext>
            </c:extLst>
          </c:dPt>
          <c:dPt>
            <c:idx val="9"/>
            <c:invertIfNegative val="0"/>
            <c:bubble3D val="0"/>
            <c:spPr>
              <a:solidFill>
                <a:srgbClr val="98C389"/>
              </a:solidFill>
              <a:ln>
                <a:noFill/>
              </a:ln>
              <a:effectLst/>
            </c:spPr>
            <c:extLst>
              <c:ext xmlns:c16="http://schemas.microsoft.com/office/drawing/2014/chart" uri="{C3380CC4-5D6E-409C-BE32-E72D297353CC}">
                <c16:uniqueId val="{0000000D-D1A0-41E2-B0BE-8864E1DEA61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Safety &amp; supportive envir'!$G$16:$H$24</c:f>
              <c:strCache>
                <c:ptCount val="7"/>
                <c:pt idx="0">
                  <c:v>Male</c:v>
                </c:pt>
                <c:pt idx="3">
                  <c:v>Female</c:v>
                </c:pt>
                <c:pt idx="6">
                  <c:v>Both sexes</c:v>
                </c:pt>
              </c:strCache>
            </c:strRef>
          </c:cat>
          <c:val>
            <c:numRef>
              <c:f>'GAMA Safety &amp; supportive envir'!$I$16:$I$24</c:f>
              <c:numCache>
                <c:formatCode>0</c:formatCode>
                <c:ptCount val="9"/>
              </c:numCache>
            </c:numRef>
          </c:val>
          <c:extLst>
            <c:ext xmlns:c16="http://schemas.microsoft.com/office/drawing/2014/chart" uri="{C3380CC4-5D6E-409C-BE32-E72D297353CC}">
              <c16:uniqueId val="{0000000E-D1A0-41E2-B0BE-8864E1DEA61B}"/>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of 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Proportion of adolescents who went hungry most of the time or always during past 30 days because there was not enough food at home</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78057010995722"/>
          <c:y val="0.2679545454545455"/>
          <c:w val="0.8202640088719122"/>
          <c:h val="0.47099964209019329"/>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A58A-49DD-A767-9B6E5DA81CB1}"/>
              </c:ext>
            </c:extLst>
          </c:dPt>
          <c:dPt>
            <c:idx val="4"/>
            <c:invertIfNegative val="0"/>
            <c:bubble3D val="0"/>
            <c:spPr>
              <a:solidFill>
                <a:srgbClr val="FFC000"/>
              </a:solidFill>
              <a:ln>
                <a:noFill/>
              </a:ln>
              <a:effectLst/>
            </c:spPr>
            <c:extLst>
              <c:ext xmlns:c16="http://schemas.microsoft.com/office/drawing/2014/chart" uri="{C3380CC4-5D6E-409C-BE32-E72D297353CC}">
                <c16:uniqueId val="{00000003-A58A-49DD-A767-9B6E5DA81CB1}"/>
              </c:ext>
            </c:extLst>
          </c:dPt>
          <c:dPt>
            <c:idx val="5"/>
            <c:invertIfNegative val="0"/>
            <c:bubble3D val="0"/>
            <c:spPr>
              <a:solidFill>
                <a:srgbClr val="FFC000"/>
              </a:solidFill>
              <a:ln>
                <a:noFill/>
              </a:ln>
              <a:effectLst/>
            </c:spPr>
            <c:extLst>
              <c:ext xmlns:c16="http://schemas.microsoft.com/office/drawing/2014/chart" uri="{C3380CC4-5D6E-409C-BE32-E72D297353CC}">
                <c16:uniqueId val="{00000005-A58A-49DD-A767-9B6E5DA81CB1}"/>
              </c:ext>
            </c:extLst>
          </c:dPt>
          <c:dPt>
            <c:idx val="6"/>
            <c:invertIfNegative val="0"/>
            <c:bubble3D val="0"/>
            <c:spPr>
              <a:solidFill>
                <a:srgbClr val="98C389"/>
              </a:solidFill>
              <a:ln>
                <a:noFill/>
              </a:ln>
              <a:effectLst/>
            </c:spPr>
            <c:extLst>
              <c:ext xmlns:c16="http://schemas.microsoft.com/office/drawing/2014/chart" uri="{C3380CC4-5D6E-409C-BE32-E72D297353CC}">
                <c16:uniqueId val="{00000007-A58A-49DD-A767-9B6E5DA81CB1}"/>
              </c:ext>
            </c:extLst>
          </c:dPt>
          <c:dPt>
            <c:idx val="7"/>
            <c:invertIfNegative val="0"/>
            <c:bubble3D val="0"/>
            <c:spPr>
              <a:solidFill>
                <a:srgbClr val="98C389"/>
              </a:solidFill>
              <a:ln>
                <a:noFill/>
              </a:ln>
              <a:effectLst/>
            </c:spPr>
            <c:extLst>
              <c:ext xmlns:c16="http://schemas.microsoft.com/office/drawing/2014/chart" uri="{C3380CC4-5D6E-409C-BE32-E72D297353CC}">
                <c16:uniqueId val="{00000009-A58A-49DD-A767-9B6E5DA81CB1}"/>
              </c:ext>
            </c:extLst>
          </c:dPt>
          <c:dPt>
            <c:idx val="8"/>
            <c:invertIfNegative val="0"/>
            <c:bubble3D val="0"/>
            <c:spPr>
              <a:solidFill>
                <a:srgbClr val="98C389"/>
              </a:solidFill>
              <a:ln>
                <a:noFill/>
              </a:ln>
              <a:effectLst/>
            </c:spPr>
            <c:extLst>
              <c:ext xmlns:c16="http://schemas.microsoft.com/office/drawing/2014/chart" uri="{C3380CC4-5D6E-409C-BE32-E72D297353CC}">
                <c16:uniqueId val="{0000000B-A58A-49DD-A767-9B6E5DA81CB1}"/>
              </c:ext>
            </c:extLst>
          </c:dPt>
          <c:dPt>
            <c:idx val="9"/>
            <c:invertIfNegative val="0"/>
            <c:bubble3D val="0"/>
            <c:spPr>
              <a:solidFill>
                <a:srgbClr val="98C389"/>
              </a:solidFill>
              <a:ln>
                <a:noFill/>
              </a:ln>
              <a:effectLst/>
            </c:spPr>
            <c:extLst>
              <c:ext xmlns:c16="http://schemas.microsoft.com/office/drawing/2014/chart" uri="{C3380CC4-5D6E-409C-BE32-E72D297353CC}">
                <c16:uniqueId val="{0000000D-A58A-49DD-A767-9B6E5DA81CB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Safety &amp; supportive envir'!$J$16:$K$24</c:f>
              <c:strCache>
                <c:ptCount val="7"/>
                <c:pt idx="0">
                  <c:v>Male</c:v>
                </c:pt>
                <c:pt idx="3">
                  <c:v>Female</c:v>
                </c:pt>
                <c:pt idx="6">
                  <c:v>Both sexes</c:v>
                </c:pt>
              </c:strCache>
            </c:strRef>
          </c:cat>
          <c:val>
            <c:numRef>
              <c:f>'GAMA Safety &amp; supportive envir'!$L$16:$L$24</c:f>
              <c:numCache>
                <c:formatCode>0</c:formatCode>
                <c:ptCount val="9"/>
              </c:numCache>
            </c:numRef>
          </c:val>
          <c:extLst>
            <c:ext xmlns:c16="http://schemas.microsoft.com/office/drawing/2014/chart" uri="{C3380CC4-5D6E-409C-BE32-E72D297353CC}">
              <c16:uniqueId val="{0000000E-A58A-49DD-A767-9B6E5DA81CB1}"/>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of 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Proportion of adolescents who experienced</a:t>
            </a:r>
            <a:r>
              <a:rPr lang="en-US" sz="1200" baseline="0"/>
              <a:t> bullying during the past 12 months</a:t>
            </a:r>
            <a:endParaRPr lang="en-US" sz="1200"/>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3002984216014092E-2"/>
          <c:y val="0.1575"/>
          <c:w val="0.88690569158307264"/>
          <c:h val="0.5164742304939155"/>
        </c:manualLayout>
      </c:layout>
      <c:barChart>
        <c:barDir val="col"/>
        <c:grouping val="clustered"/>
        <c:varyColors val="0"/>
        <c:ser>
          <c:idx val="0"/>
          <c:order val="0"/>
          <c:tx>
            <c:strRef>
              <c:f>'GAMA Safety &amp; supportive envir'!$O$15</c:f>
              <c:strCache>
                <c:ptCount val="1"/>
                <c:pt idx="0">
                  <c:v>In person bullying</c:v>
                </c:pt>
              </c:strCache>
            </c:strRef>
          </c:tx>
          <c:spPr>
            <a:solidFill>
              <a:schemeClr val="tx2">
                <a:lumMod val="50000"/>
                <a:lumOff val="50000"/>
              </a:schemeClr>
            </a:solidFill>
            <a:ln>
              <a:noFill/>
            </a:ln>
            <a:effectLst/>
          </c:spPr>
          <c:invertIfNegative val="0"/>
          <c:dPt>
            <c:idx val="9"/>
            <c:invertIfNegative val="0"/>
            <c:bubble3D val="0"/>
            <c:spPr>
              <a:solidFill>
                <a:schemeClr val="tx2">
                  <a:lumMod val="50000"/>
                  <a:lumOff val="50000"/>
                </a:schemeClr>
              </a:solidFill>
              <a:ln>
                <a:noFill/>
              </a:ln>
              <a:effectLst/>
            </c:spPr>
            <c:extLst>
              <c:ext xmlns:c16="http://schemas.microsoft.com/office/drawing/2014/chart" uri="{C3380CC4-5D6E-409C-BE32-E72D297353CC}">
                <c16:uniqueId val="{00000001-77D9-4DC2-876F-27E89132D7C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Safety &amp; supportive envir'!$M$16:$N$24</c:f>
              <c:strCache>
                <c:ptCount val="7"/>
                <c:pt idx="0">
                  <c:v>Male</c:v>
                </c:pt>
                <c:pt idx="3">
                  <c:v>Female</c:v>
                </c:pt>
                <c:pt idx="6">
                  <c:v>Both sexes</c:v>
                </c:pt>
              </c:strCache>
            </c:strRef>
          </c:cat>
          <c:val>
            <c:numRef>
              <c:f>'GAMA Safety &amp; supportive envir'!$O$16:$O$24</c:f>
              <c:numCache>
                <c:formatCode>0</c:formatCode>
                <c:ptCount val="9"/>
              </c:numCache>
            </c:numRef>
          </c:val>
          <c:extLst>
            <c:ext xmlns:c16="http://schemas.microsoft.com/office/drawing/2014/chart" uri="{C3380CC4-5D6E-409C-BE32-E72D297353CC}">
              <c16:uniqueId val="{00000002-77D9-4DC2-876F-27E89132D7C8}"/>
            </c:ext>
          </c:extLst>
        </c:ser>
        <c:ser>
          <c:idx val="1"/>
          <c:order val="1"/>
          <c:tx>
            <c:strRef>
              <c:f>'GAMA Safety &amp; supportive envir'!$P$15</c:f>
              <c:strCache>
                <c:ptCount val="1"/>
                <c:pt idx="0">
                  <c:v>Digital/ cyber bullying</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Safety &amp; supportive envir'!$M$16:$N$24</c:f>
              <c:strCache>
                <c:ptCount val="7"/>
                <c:pt idx="0">
                  <c:v>Male</c:v>
                </c:pt>
                <c:pt idx="3">
                  <c:v>Female</c:v>
                </c:pt>
                <c:pt idx="6">
                  <c:v>Both sexes</c:v>
                </c:pt>
              </c:strCache>
            </c:strRef>
          </c:cat>
          <c:val>
            <c:numRef>
              <c:f>'GAMA Safety &amp; supportive envir'!$P$16:$P$24</c:f>
              <c:numCache>
                <c:formatCode>0</c:formatCode>
                <c:ptCount val="9"/>
              </c:numCache>
            </c:numRef>
          </c:val>
          <c:extLst>
            <c:ext xmlns:c16="http://schemas.microsoft.com/office/drawing/2014/chart" uri="{C3380CC4-5D6E-409C-BE32-E72D297353CC}">
              <c16:uniqueId val="{00000003-77D9-4DC2-876F-27E89132D7C8}"/>
            </c:ext>
          </c:extLst>
        </c:ser>
        <c:ser>
          <c:idx val="2"/>
          <c:order val="2"/>
          <c:tx>
            <c:strRef>
              <c:f>'GAMA Safety &amp; supportive envir'!$Q$15</c:f>
              <c:strCache>
                <c:ptCount val="1"/>
                <c:pt idx="0">
                  <c:v>Any bullying</c:v>
                </c:pt>
              </c:strCache>
            </c:strRef>
          </c:tx>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Safety &amp; supportive envir'!$M$16:$N$24</c:f>
              <c:strCache>
                <c:ptCount val="7"/>
                <c:pt idx="0">
                  <c:v>Male</c:v>
                </c:pt>
                <c:pt idx="3">
                  <c:v>Female</c:v>
                </c:pt>
                <c:pt idx="6">
                  <c:v>Both sexes</c:v>
                </c:pt>
              </c:strCache>
            </c:strRef>
          </c:cat>
          <c:val>
            <c:numRef>
              <c:f>'GAMA Safety &amp; supportive envir'!$Q$16:$Q$24</c:f>
              <c:numCache>
                <c:formatCode>0</c:formatCode>
                <c:ptCount val="9"/>
              </c:numCache>
            </c:numRef>
          </c:val>
          <c:extLst>
            <c:ext xmlns:c16="http://schemas.microsoft.com/office/drawing/2014/chart" uri="{C3380CC4-5D6E-409C-BE32-E72D297353CC}">
              <c16:uniqueId val="{00000004-77D9-4DC2-876F-27E89132D7C8}"/>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of 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legend>
      <c:legendPos val="b"/>
      <c:layout>
        <c:manualLayout>
          <c:xMode val="edge"/>
          <c:yMode val="edge"/>
          <c:x val="0.21576183798942941"/>
          <c:y val="0.83502004294917664"/>
          <c:w val="0.56847632402114123"/>
          <c:h val="8.7707229778095919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Proportion of adolescents who experienced physical violence during</a:t>
            </a:r>
            <a:r>
              <a:rPr lang="en-US" sz="1200" baseline="0"/>
              <a:t> the past 12 months</a:t>
            </a:r>
            <a:endParaRPr lang="en-US" sz="1200"/>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998251251955164"/>
          <c:y val="0.215"/>
          <c:w val="0.81761694346673297"/>
          <c:h val="0.53304509663564781"/>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46D4-42AD-8EC9-465654D8FAC0}"/>
              </c:ext>
            </c:extLst>
          </c:dPt>
          <c:dPt>
            <c:idx val="4"/>
            <c:invertIfNegative val="0"/>
            <c:bubble3D val="0"/>
            <c:spPr>
              <a:solidFill>
                <a:srgbClr val="FFC000"/>
              </a:solidFill>
              <a:ln>
                <a:noFill/>
              </a:ln>
              <a:effectLst/>
            </c:spPr>
            <c:extLst>
              <c:ext xmlns:c16="http://schemas.microsoft.com/office/drawing/2014/chart" uri="{C3380CC4-5D6E-409C-BE32-E72D297353CC}">
                <c16:uniqueId val="{00000003-46D4-42AD-8EC9-465654D8FAC0}"/>
              </c:ext>
            </c:extLst>
          </c:dPt>
          <c:dPt>
            <c:idx val="5"/>
            <c:invertIfNegative val="0"/>
            <c:bubble3D val="0"/>
            <c:spPr>
              <a:solidFill>
                <a:srgbClr val="FFC000"/>
              </a:solidFill>
              <a:ln>
                <a:noFill/>
              </a:ln>
              <a:effectLst/>
            </c:spPr>
            <c:extLst>
              <c:ext xmlns:c16="http://schemas.microsoft.com/office/drawing/2014/chart" uri="{C3380CC4-5D6E-409C-BE32-E72D297353CC}">
                <c16:uniqueId val="{00000005-46D4-42AD-8EC9-465654D8FAC0}"/>
              </c:ext>
            </c:extLst>
          </c:dPt>
          <c:dPt>
            <c:idx val="6"/>
            <c:invertIfNegative val="0"/>
            <c:bubble3D val="0"/>
            <c:spPr>
              <a:solidFill>
                <a:srgbClr val="98C389"/>
              </a:solidFill>
              <a:ln>
                <a:noFill/>
              </a:ln>
              <a:effectLst/>
            </c:spPr>
            <c:extLst>
              <c:ext xmlns:c16="http://schemas.microsoft.com/office/drawing/2014/chart" uri="{C3380CC4-5D6E-409C-BE32-E72D297353CC}">
                <c16:uniqueId val="{00000007-46D4-42AD-8EC9-465654D8FAC0}"/>
              </c:ext>
            </c:extLst>
          </c:dPt>
          <c:dPt>
            <c:idx val="7"/>
            <c:invertIfNegative val="0"/>
            <c:bubble3D val="0"/>
            <c:spPr>
              <a:solidFill>
                <a:srgbClr val="98C389"/>
              </a:solidFill>
              <a:ln>
                <a:noFill/>
              </a:ln>
              <a:effectLst/>
            </c:spPr>
            <c:extLst>
              <c:ext xmlns:c16="http://schemas.microsoft.com/office/drawing/2014/chart" uri="{C3380CC4-5D6E-409C-BE32-E72D297353CC}">
                <c16:uniqueId val="{00000009-46D4-42AD-8EC9-465654D8FAC0}"/>
              </c:ext>
            </c:extLst>
          </c:dPt>
          <c:dPt>
            <c:idx val="8"/>
            <c:invertIfNegative val="0"/>
            <c:bubble3D val="0"/>
            <c:spPr>
              <a:solidFill>
                <a:srgbClr val="98C389"/>
              </a:solidFill>
              <a:ln>
                <a:noFill/>
              </a:ln>
              <a:effectLst/>
            </c:spPr>
            <c:extLst>
              <c:ext xmlns:c16="http://schemas.microsoft.com/office/drawing/2014/chart" uri="{C3380CC4-5D6E-409C-BE32-E72D297353CC}">
                <c16:uniqueId val="{0000000B-46D4-42AD-8EC9-465654D8FAC0}"/>
              </c:ext>
            </c:extLst>
          </c:dPt>
          <c:dPt>
            <c:idx val="9"/>
            <c:invertIfNegative val="0"/>
            <c:bubble3D val="0"/>
            <c:spPr>
              <a:solidFill>
                <a:srgbClr val="98C389"/>
              </a:solidFill>
              <a:ln>
                <a:noFill/>
              </a:ln>
              <a:effectLst/>
            </c:spPr>
            <c:extLst>
              <c:ext xmlns:c16="http://schemas.microsoft.com/office/drawing/2014/chart" uri="{C3380CC4-5D6E-409C-BE32-E72D297353CC}">
                <c16:uniqueId val="{0000000D-46D4-42AD-8EC9-465654D8FAC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Safety &amp; supportive envir'!$R$16:$S$24</c:f>
              <c:strCache>
                <c:ptCount val="7"/>
                <c:pt idx="0">
                  <c:v>Male</c:v>
                </c:pt>
                <c:pt idx="3">
                  <c:v>Female</c:v>
                </c:pt>
                <c:pt idx="6">
                  <c:v>Both sexes</c:v>
                </c:pt>
              </c:strCache>
            </c:strRef>
          </c:cat>
          <c:val>
            <c:numRef>
              <c:f>'GAMA Safety &amp; supportive envir'!$T$16:$T$24</c:f>
              <c:numCache>
                <c:formatCode>0</c:formatCode>
                <c:ptCount val="9"/>
              </c:numCache>
            </c:numRef>
          </c:val>
          <c:extLst>
            <c:ext xmlns:c16="http://schemas.microsoft.com/office/drawing/2014/chart" uri="{C3380CC4-5D6E-409C-BE32-E72D297353CC}">
              <c16:uniqueId val="{0000000E-46D4-42AD-8EC9-465654D8FAC0}"/>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of 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Proportion of adolescents who experienced contact sexual violence during</a:t>
            </a:r>
            <a:r>
              <a:rPr lang="en-US" sz="1200" baseline="0"/>
              <a:t> the past 12 months</a:t>
            </a:r>
            <a:endParaRPr lang="en-US" sz="1200"/>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268084475437826"/>
          <c:y val="0.22409090909090909"/>
          <c:w val="0.81433569372459547"/>
          <c:h val="0.52395418754473877"/>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C790-44A0-A99B-9F6462318E41}"/>
              </c:ext>
            </c:extLst>
          </c:dPt>
          <c:dPt>
            <c:idx val="4"/>
            <c:invertIfNegative val="0"/>
            <c:bubble3D val="0"/>
            <c:spPr>
              <a:solidFill>
                <a:srgbClr val="FFC000"/>
              </a:solidFill>
              <a:ln>
                <a:noFill/>
              </a:ln>
              <a:effectLst/>
            </c:spPr>
            <c:extLst>
              <c:ext xmlns:c16="http://schemas.microsoft.com/office/drawing/2014/chart" uri="{C3380CC4-5D6E-409C-BE32-E72D297353CC}">
                <c16:uniqueId val="{00000003-C790-44A0-A99B-9F6462318E41}"/>
              </c:ext>
            </c:extLst>
          </c:dPt>
          <c:dPt>
            <c:idx val="5"/>
            <c:invertIfNegative val="0"/>
            <c:bubble3D val="0"/>
            <c:spPr>
              <a:solidFill>
                <a:srgbClr val="FFC000"/>
              </a:solidFill>
              <a:ln>
                <a:noFill/>
              </a:ln>
              <a:effectLst/>
            </c:spPr>
            <c:extLst>
              <c:ext xmlns:c16="http://schemas.microsoft.com/office/drawing/2014/chart" uri="{C3380CC4-5D6E-409C-BE32-E72D297353CC}">
                <c16:uniqueId val="{00000005-C790-44A0-A99B-9F6462318E41}"/>
              </c:ext>
            </c:extLst>
          </c:dPt>
          <c:dPt>
            <c:idx val="6"/>
            <c:invertIfNegative val="0"/>
            <c:bubble3D val="0"/>
            <c:spPr>
              <a:solidFill>
                <a:srgbClr val="98C389"/>
              </a:solidFill>
              <a:ln>
                <a:noFill/>
              </a:ln>
              <a:effectLst/>
            </c:spPr>
            <c:extLst>
              <c:ext xmlns:c16="http://schemas.microsoft.com/office/drawing/2014/chart" uri="{C3380CC4-5D6E-409C-BE32-E72D297353CC}">
                <c16:uniqueId val="{00000007-C790-44A0-A99B-9F6462318E41}"/>
              </c:ext>
            </c:extLst>
          </c:dPt>
          <c:dPt>
            <c:idx val="7"/>
            <c:invertIfNegative val="0"/>
            <c:bubble3D val="0"/>
            <c:spPr>
              <a:solidFill>
                <a:srgbClr val="98C389"/>
              </a:solidFill>
              <a:ln>
                <a:noFill/>
              </a:ln>
              <a:effectLst/>
            </c:spPr>
            <c:extLst>
              <c:ext xmlns:c16="http://schemas.microsoft.com/office/drawing/2014/chart" uri="{C3380CC4-5D6E-409C-BE32-E72D297353CC}">
                <c16:uniqueId val="{00000009-C790-44A0-A99B-9F6462318E41}"/>
              </c:ext>
            </c:extLst>
          </c:dPt>
          <c:dPt>
            <c:idx val="8"/>
            <c:invertIfNegative val="0"/>
            <c:bubble3D val="0"/>
            <c:spPr>
              <a:solidFill>
                <a:srgbClr val="98C389"/>
              </a:solidFill>
              <a:ln>
                <a:noFill/>
              </a:ln>
              <a:effectLst/>
            </c:spPr>
            <c:extLst>
              <c:ext xmlns:c16="http://schemas.microsoft.com/office/drawing/2014/chart" uri="{C3380CC4-5D6E-409C-BE32-E72D297353CC}">
                <c16:uniqueId val="{0000000B-C790-44A0-A99B-9F6462318E41}"/>
              </c:ext>
            </c:extLst>
          </c:dPt>
          <c:dPt>
            <c:idx val="9"/>
            <c:invertIfNegative val="0"/>
            <c:bubble3D val="0"/>
            <c:spPr>
              <a:solidFill>
                <a:srgbClr val="98C389"/>
              </a:solidFill>
              <a:ln>
                <a:noFill/>
              </a:ln>
              <a:effectLst/>
            </c:spPr>
            <c:extLst>
              <c:ext xmlns:c16="http://schemas.microsoft.com/office/drawing/2014/chart" uri="{C3380CC4-5D6E-409C-BE32-E72D297353CC}">
                <c16:uniqueId val="{0000000D-C790-44A0-A99B-9F6462318E4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Safety &amp; supportive envir'!$U$16:$V$24</c:f>
              <c:strCache>
                <c:ptCount val="7"/>
                <c:pt idx="0">
                  <c:v>Male</c:v>
                </c:pt>
                <c:pt idx="3">
                  <c:v>Female</c:v>
                </c:pt>
                <c:pt idx="6">
                  <c:v>Both sexes</c:v>
                </c:pt>
              </c:strCache>
            </c:strRef>
          </c:cat>
          <c:val>
            <c:numRef>
              <c:f>'GAMA Safety &amp; supportive envir'!$W$16:$W$24</c:f>
              <c:numCache>
                <c:formatCode>0</c:formatCode>
                <c:ptCount val="9"/>
              </c:numCache>
            </c:numRef>
          </c:val>
          <c:extLst>
            <c:ext xmlns:c16="http://schemas.microsoft.com/office/drawing/2014/chart" uri="{C3380CC4-5D6E-409C-BE32-E72D297353CC}">
              <c16:uniqueId val="{0000000E-C790-44A0-A99B-9F6462318E41}"/>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of 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Proportion of young women and men who experienced</a:t>
            </a:r>
            <a:r>
              <a:rPr lang="en-US" sz="1200" baseline="0"/>
              <a:t> sexual violence by age 18</a:t>
            </a:r>
            <a:endParaRPr lang="en-US" sz="1200"/>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533212651929266"/>
          <c:y val="0.19681818181818181"/>
          <c:w val="0.85975281119305158"/>
          <c:h val="0.46351968503937008"/>
        </c:manualLayout>
      </c:layout>
      <c:barChart>
        <c:barDir val="col"/>
        <c:grouping val="clustered"/>
        <c:varyColors val="0"/>
        <c:ser>
          <c:idx val="0"/>
          <c:order val="0"/>
          <c:tx>
            <c:strRef>
              <c:f>'GAMA Safety &amp; supportive envir'!$AA$15</c:f>
              <c:strCache>
                <c:ptCount val="1"/>
                <c:pt idx="0">
                  <c:v>&lt;10</c:v>
                </c:pt>
              </c:strCache>
            </c:strRef>
          </c:tx>
          <c:spPr>
            <a:solidFill>
              <a:schemeClr val="tx2">
                <a:lumMod val="75000"/>
                <a:lumOff val="25000"/>
              </a:schemeClr>
            </a:solidFill>
            <a:ln>
              <a:noFill/>
            </a:ln>
            <a:effectLst/>
          </c:spPr>
          <c:invertIfNegative val="0"/>
          <c:dPt>
            <c:idx val="3"/>
            <c:invertIfNegative val="0"/>
            <c:bubble3D val="0"/>
            <c:spPr>
              <a:solidFill>
                <a:schemeClr val="tx2">
                  <a:lumMod val="75000"/>
                  <a:lumOff val="25000"/>
                </a:schemeClr>
              </a:solidFill>
              <a:ln>
                <a:noFill/>
              </a:ln>
              <a:effectLst/>
            </c:spPr>
            <c:extLst>
              <c:ext xmlns:c16="http://schemas.microsoft.com/office/drawing/2014/chart" uri="{C3380CC4-5D6E-409C-BE32-E72D297353CC}">
                <c16:uniqueId val="{00000001-B1E6-4542-9C20-A63B3511271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'GAMA Safety &amp; supportive envir'!$X$16:$Y$24</c15:sqref>
                  </c15:fullRef>
                </c:ext>
              </c:extLst>
              <c:f>('GAMA Safety &amp; supportive envir'!$X$16:$Y$16,'GAMA Safety &amp; supportive envir'!$X$19:$Y$19,'GAMA Safety &amp; supportive envir'!$X$22:$Y$22)</c:f>
              <c:multiLvlStrCache>
                <c:ptCount val="3"/>
                <c:lvl/>
                <c:lvl>
                  <c:pt idx="0">
                    <c:v>Male</c:v>
                  </c:pt>
                  <c:pt idx="1">
                    <c:v>Female</c:v>
                  </c:pt>
                  <c:pt idx="2">
                    <c:v>Both sexes</c:v>
                  </c:pt>
                </c:lvl>
              </c:multiLvlStrCache>
            </c:multiLvlStrRef>
          </c:cat>
          <c:val>
            <c:numRef>
              <c:extLst>
                <c:ext xmlns:c15="http://schemas.microsoft.com/office/drawing/2012/chart" uri="{02D57815-91ED-43cb-92C2-25804820EDAC}">
                  <c15:fullRef>
                    <c15:sqref>'GAMA Safety &amp; supportive envir'!$AA$16:$AA$24</c15:sqref>
                  </c15:fullRef>
                </c:ext>
              </c:extLst>
              <c:f>('GAMA Safety &amp; supportive envir'!$AA$16,'GAMA Safety &amp; supportive envir'!$AA$19,'GAMA Safety &amp; supportive envir'!$AA$22)</c:f>
              <c:numCache>
                <c:formatCode>0</c:formatCode>
                <c:ptCount val="3"/>
              </c:numCache>
            </c:numRef>
          </c:val>
          <c:extLst>
            <c:ext xmlns:c16="http://schemas.microsoft.com/office/drawing/2014/chart" uri="{C3380CC4-5D6E-409C-BE32-E72D297353CC}">
              <c16:uniqueId val="{00000002-B1E6-4542-9C20-A63B3511271A}"/>
            </c:ext>
          </c:extLst>
        </c:ser>
        <c:ser>
          <c:idx val="1"/>
          <c:order val="1"/>
          <c:tx>
            <c:strRef>
              <c:f>'GAMA Safety &amp; supportive envir'!$AB$15</c:f>
              <c:strCache>
                <c:ptCount val="1"/>
                <c:pt idx="0">
                  <c:v>10-14</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'GAMA Safety &amp; supportive envir'!$X$16:$Y$24</c15:sqref>
                  </c15:fullRef>
                </c:ext>
              </c:extLst>
              <c:f>('GAMA Safety &amp; supportive envir'!$X$16:$Y$16,'GAMA Safety &amp; supportive envir'!$X$19:$Y$19,'GAMA Safety &amp; supportive envir'!$X$22:$Y$22)</c:f>
              <c:multiLvlStrCache>
                <c:ptCount val="3"/>
                <c:lvl/>
                <c:lvl>
                  <c:pt idx="0">
                    <c:v>Male</c:v>
                  </c:pt>
                  <c:pt idx="1">
                    <c:v>Female</c:v>
                  </c:pt>
                  <c:pt idx="2">
                    <c:v>Both sexes</c:v>
                  </c:pt>
                </c:lvl>
              </c:multiLvlStrCache>
            </c:multiLvlStrRef>
          </c:cat>
          <c:val>
            <c:numRef>
              <c:extLst>
                <c:ext xmlns:c15="http://schemas.microsoft.com/office/drawing/2012/chart" uri="{02D57815-91ED-43cb-92C2-25804820EDAC}">
                  <c15:fullRef>
                    <c15:sqref>'GAMA Safety &amp; supportive envir'!$AB$16:$AB$24</c15:sqref>
                  </c15:fullRef>
                </c:ext>
              </c:extLst>
              <c:f>('GAMA Safety &amp; supportive envir'!$AB$16,'GAMA Safety &amp; supportive envir'!$AB$19,'GAMA Safety &amp; supportive envir'!$AB$22)</c:f>
              <c:numCache>
                <c:formatCode>0</c:formatCode>
                <c:ptCount val="3"/>
              </c:numCache>
            </c:numRef>
          </c:val>
          <c:extLst>
            <c:ext xmlns:c16="http://schemas.microsoft.com/office/drawing/2014/chart" uri="{C3380CC4-5D6E-409C-BE32-E72D297353CC}">
              <c16:uniqueId val="{00000003-B1E6-4542-9C20-A63B3511271A}"/>
            </c:ext>
          </c:extLst>
        </c:ser>
        <c:ser>
          <c:idx val="2"/>
          <c:order val="2"/>
          <c:tx>
            <c:strRef>
              <c:f>'GAMA Safety &amp; supportive envir'!$AC$15</c:f>
              <c:strCache>
                <c:ptCount val="1"/>
                <c:pt idx="0">
                  <c:v>15-17</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'GAMA Safety &amp; supportive envir'!$X$16:$Y$24</c15:sqref>
                  </c15:fullRef>
                </c:ext>
              </c:extLst>
              <c:f>('GAMA Safety &amp; supportive envir'!$X$16:$Y$16,'GAMA Safety &amp; supportive envir'!$X$19:$Y$19,'GAMA Safety &amp; supportive envir'!$X$22:$Y$22)</c:f>
              <c:multiLvlStrCache>
                <c:ptCount val="3"/>
                <c:lvl/>
                <c:lvl>
                  <c:pt idx="0">
                    <c:v>Male</c:v>
                  </c:pt>
                  <c:pt idx="1">
                    <c:v>Female</c:v>
                  </c:pt>
                  <c:pt idx="2">
                    <c:v>Both sexes</c:v>
                  </c:pt>
                </c:lvl>
              </c:multiLvlStrCache>
            </c:multiLvlStrRef>
          </c:cat>
          <c:val>
            <c:numRef>
              <c:extLst>
                <c:ext xmlns:c15="http://schemas.microsoft.com/office/drawing/2012/chart" uri="{02D57815-91ED-43cb-92C2-25804820EDAC}">
                  <c15:fullRef>
                    <c15:sqref>'GAMA Safety &amp; supportive envir'!$AC$16:$AC$24</c15:sqref>
                  </c15:fullRef>
                </c:ext>
              </c:extLst>
              <c:f>('GAMA Safety &amp; supportive envir'!$AC$16,'GAMA Safety &amp; supportive envir'!$AC$19,'GAMA Safety &amp; supportive envir'!$AC$22)</c:f>
              <c:numCache>
                <c:formatCode>0</c:formatCode>
                <c:ptCount val="3"/>
              </c:numCache>
            </c:numRef>
          </c:val>
          <c:extLst>
            <c:ext xmlns:c16="http://schemas.microsoft.com/office/drawing/2014/chart" uri="{C3380CC4-5D6E-409C-BE32-E72D297353CC}">
              <c16:uniqueId val="{00000004-B1E6-4542-9C20-A63B3511271A}"/>
            </c:ext>
          </c:extLst>
        </c:ser>
        <c:ser>
          <c:idx val="3"/>
          <c:order val="3"/>
          <c:tx>
            <c:strRef>
              <c:f>'GAMA Safety &amp; supportive envir'!$AD$15</c:f>
              <c:strCache>
                <c:ptCount val="1"/>
                <c:pt idx="0">
                  <c:v>All &lt;18</c:v>
                </c:pt>
              </c:strCache>
            </c:strRef>
          </c:tx>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'GAMA Safety &amp; supportive envir'!$X$16:$Y$24</c15:sqref>
                  </c15:fullRef>
                </c:ext>
              </c:extLst>
              <c:f>('GAMA Safety &amp; supportive envir'!$X$16:$Y$16,'GAMA Safety &amp; supportive envir'!$X$19:$Y$19,'GAMA Safety &amp; supportive envir'!$X$22:$Y$22)</c:f>
              <c:multiLvlStrCache>
                <c:ptCount val="3"/>
                <c:lvl/>
                <c:lvl>
                  <c:pt idx="0">
                    <c:v>Male</c:v>
                  </c:pt>
                  <c:pt idx="1">
                    <c:v>Female</c:v>
                  </c:pt>
                  <c:pt idx="2">
                    <c:v>Both sexes</c:v>
                  </c:pt>
                </c:lvl>
              </c:multiLvlStrCache>
            </c:multiLvlStrRef>
          </c:cat>
          <c:val>
            <c:numRef>
              <c:extLst>
                <c:ext xmlns:c15="http://schemas.microsoft.com/office/drawing/2012/chart" uri="{02D57815-91ED-43cb-92C2-25804820EDAC}">
                  <c15:fullRef>
                    <c15:sqref>'GAMA Safety &amp; supportive envir'!$AD$16:$AD$24</c15:sqref>
                  </c15:fullRef>
                </c:ext>
              </c:extLst>
              <c:f>('GAMA Safety &amp; supportive envir'!$AD$16,'GAMA Safety &amp; supportive envir'!$AD$19,'GAMA Safety &amp; supportive envir'!$AD$22)</c:f>
              <c:numCache>
                <c:formatCode>0</c:formatCode>
                <c:ptCount val="3"/>
              </c:numCache>
            </c:numRef>
          </c:val>
          <c:extLst>
            <c:ext xmlns:c16="http://schemas.microsoft.com/office/drawing/2014/chart" uri="{C3380CC4-5D6E-409C-BE32-E72D297353CC}">
              <c16:uniqueId val="{00000005-B1E6-4542-9C20-A63B3511271A}"/>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of young women and men</a:t>
                </a:r>
              </a:p>
            </c:rich>
          </c:tx>
          <c:layout>
            <c:manualLayout>
              <c:xMode val="edge"/>
              <c:yMode val="edge"/>
              <c:x val="2.491506228765572E-2"/>
              <c:y val="0.1740909090909091"/>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legend>
      <c:legendPos val="b"/>
      <c:layout>
        <c:manualLayout>
          <c:xMode val="edge"/>
          <c:yMode val="edge"/>
          <c:x val="0.14905235373324652"/>
          <c:y val="0.83047458840372224"/>
          <c:w val="0.79843682323354614"/>
          <c:h val="8.7707229778095919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Proportion of adolescents who have completed each level of schooling</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569137012379887"/>
          <c:y val="0.15575539568345323"/>
          <c:w val="0.82283509625674478"/>
          <c:h val="0.42708548122132217"/>
        </c:manualLayout>
      </c:layout>
      <c:barChart>
        <c:barDir val="col"/>
        <c:grouping val="clustered"/>
        <c:varyColors val="0"/>
        <c:ser>
          <c:idx val="0"/>
          <c:order val="0"/>
          <c:tx>
            <c:strRef>
              <c:f>'GAMA Learning'!$I$16</c:f>
              <c:strCache>
                <c:ptCount val="1"/>
                <c:pt idx="0">
                  <c:v>%</c:v>
                </c:pt>
              </c:strCache>
            </c:strRef>
          </c:tx>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F640-45D2-B410-1A2EE3D4131B}"/>
              </c:ext>
            </c:extLst>
          </c:dPt>
          <c:dPt>
            <c:idx val="4"/>
            <c:invertIfNegative val="0"/>
            <c:bubble3D val="0"/>
            <c:spPr>
              <a:solidFill>
                <a:srgbClr val="FFC000"/>
              </a:solidFill>
              <a:ln>
                <a:noFill/>
              </a:ln>
              <a:effectLst/>
            </c:spPr>
            <c:extLst>
              <c:ext xmlns:c16="http://schemas.microsoft.com/office/drawing/2014/chart" uri="{C3380CC4-5D6E-409C-BE32-E72D297353CC}">
                <c16:uniqueId val="{00000003-F640-45D2-B410-1A2EE3D4131B}"/>
              </c:ext>
            </c:extLst>
          </c:dPt>
          <c:dPt>
            <c:idx val="5"/>
            <c:invertIfNegative val="0"/>
            <c:bubble3D val="0"/>
            <c:spPr>
              <a:solidFill>
                <a:srgbClr val="FFC000"/>
              </a:solidFill>
              <a:ln>
                <a:noFill/>
              </a:ln>
              <a:effectLst/>
            </c:spPr>
            <c:extLst>
              <c:ext xmlns:c16="http://schemas.microsoft.com/office/drawing/2014/chart" uri="{C3380CC4-5D6E-409C-BE32-E72D297353CC}">
                <c16:uniqueId val="{00000005-F640-45D2-B410-1A2EE3D4131B}"/>
              </c:ext>
            </c:extLst>
          </c:dPt>
          <c:dPt>
            <c:idx val="6"/>
            <c:invertIfNegative val="0"/>
            <c:bubble3D val="0"/>
            <c:spPr>
              <a:solidFill>
                <a:srgbClr val="98C389"/>
              </a:solidFill>
              <a:ln>
                <a:noFill/>
              </a:ln>
              <a:effectLst/>
            </c:spPr>
            <c:extLst>
              <c:ext xmlns:c16="http://schemas.microsoft.com/office/drawing/2014/chart" uri="{C3380CC4-5D6E-409C-BE32-E72D297353CC}">
                <c16:uniqueId val="{00000007-F640-45D2-B410-1A2EE3D4131B}"/>
              </c:ext>
            </c:extLst>
          </c:dPt>
          <c:dPt>
            <c:idx val="7"/>
            <c:invertIfNegative val="0"/>
            <c:bubble3D val="0"/>
            <c:spPr>
              <a:solidFill>
                <a:srgbClr val="98C389"/>
              </a:solidFill>
              <a:ln>
                <a:noFill/>
              </a:ln>
              <a:effectLst/>
            </c:spPr>
            <c:extLst>
              <c:ext xmlns:c16="http://schemas.microsoft.com/office/drawing/2014/chart" uri="{C3380CC4-5D6E-409C-BE32-E72D297353CC}">
                <c16:uniqueId val="{00000009-F640-45D2-B410-1A2EE3D4131B}"/>
              </c:ext>
            </c:extLst>
          </c:dPt>
          <c:dPt>
            <c:idx val="8"/>
            <c:invertIfNegative val="0"/>
            <c:bubble3D val="0"/>
            <c:spPr>
              <a:solidFill>
                <a:srgbClr val="98C389"/>
              </a:solidFill>
              <a:ln>
                <a:noFill/>
              </a:ln>
              <a:effectLst/>
            </c:spPr>
            <c:extLst>
              <c:ext xmlns:c16="http://schemas.microsoft.com/office/drawing/2014/chart" uri="{C3380CC4-5D6E-409C-BE32-E72D297353CC}">
                <c16:uniqueId val="{0000000B-F640-45D2-B410-1A2EE3D4131B}"/>
              </c:ext>
            </c:extLst>
          </c:dPt>
          <c:dPt>
            <c:idx val="9"/>
            <c:invertIfNegative val="0"/>
            <c:bubble3D val="0"/>
            <c:spPr>
              <a:solidFill>
                <a:srgbClr val="98C389"/>
              </a:solidFill>
              <a:ln>
                <a:noFill/>
              </a:ln>
              <a:effectLst/>
            </c:spPr>
            <c:extLst>
              <c:ext xmlns:c16="http://schemas.microsoft.com/office/drawing/2014/chart" uri="{C3380CC4-5D6E-409C-BE32-E72D297353CC}">
                <c16:uniqueId val="{0000000D-F640-45D2-B410-1A2EE3D4131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Learning'!$G$17:$H$25</c:f>
              <c:strCache>
                <c:ptCount val="7"/>
                <c:pt idx="0">
                  <c:v>Male</c:v>
                </c:pt>
                <c:pt idx="3">
                  <c:v>Female</c:v>
                </c:pt>
                <c:pt idx="6">
                  <c:v>Both sexes</c:v>
                </c:pt>
              </c:strCache>
            </c:strRef>
          </c:cat>
          <c:val>
            <c:numRef>
              <c:f>'GAMA Learning'!$I$17:$I$25</c:f>
              <c:numCache>
                <c:formatCode>0</c:formatCode>
                <c:ptCount val="9"/>
              </c:numCache>
            </c:numRef>
          </c:val>
          <c:extLst xmlns:c15="http://schemas.microsoft.com/office/drawing/2012/chart">
            <c:ext xmlns:c16="http://schemas.microsoft.com/office/drawing/2014/chart" uri="{C3380CC4-5D6E-409C-BE32-E72D297353CC}">
              <c16:uniqueId val="{0000000E-F640-45D2-B410-1A2EE3D4131B}"/>
            </c:ext>
          </c:extLst>
        </c:ser>
        <c:dLbls>
          <c:dLblPos val="outEnd"/>
          <c:showLegendKey val="0"/>
          <c:showVal val="1"/>
          <c:showCatName val="0"/>
          <c:showSerName val="0"/>
          <c:showPercent val="0"/>
          <c:showBubbleSize val="0"/>
        </c:dLbls>
        <c:gapWidth val="219"/>
        <c:overlap val="-27"/>
        <c:axId val="1299055584"/>
        <c:axId val="1299056064"/>
        <c:extLst/>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of 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Proportion of adolescents who are overweight or</a:t>
            </a:r>
            <a:r>
              <a:rPr lang="en-US" sz="1200" baseline="0"/>
              <a:t> obese</a:t>
            </a:r>
            <a:endParaRPr lang="en-US" sz="1200"/>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915098343532684"/>
          <c:y val="0.16900000000000001"/>
          <c:w val="0.82432143687436032"/>
          <c:h val="0.47961274158911954"/>
        </c:manualLayout>
      </c:layout>
      <c:barChart>
        <c:barDir val="col"/>
        <c:grouping val="clustered"/>
        <c:varyColors val="0"/>
        <c:ser>
          <c:idx val="0"/>
          <c:order val="0"/>
          <c:tx>
            <c:strRef>
              <c:f>'GAMA Diet and activity'!$L$15</c:f>
              <c:strCache>
                <c:ptCount val="1"/>
                <c:pt idx="0">
                  <c:v>Overweight (%)</c:v>
                </c:pt>
              </c:strCache>
            </c:strRef>
          </c:tx>
          <c:spPr>
            <a:solidFill>
              <a:schemeClr val="accent1"/>
            </a:solidFill>
            <a:ln>
              <a:noFill/>
            </a:ln>
            <a:effectLst/>
          </c:spPr>
          <c:invertIfNegative val="0"/>
          <c:dPt>
            <c:idx val="9"/>
            <c:invertIfNegative val="0"/>
            <c:bubble3D val="0"/>
            <c:spPr>
              <a:solidFill>
                <a:srgbClr val="98C389"/>
              </a:solidFill>
              <a:ln>
                <a:noFill/>
              </a:ln>
              <a:effectLst/>
            </c:spPr>
            <c:extLst>
              <c:ext xmlns:c16="http://schemas.microsoft.com/office/drawing/2014/chart" uri="{C3380CC4-5D6E-409C-BE32-E72D297353CC}">
                <c16:uniqueId val="{00000001-9651-48F7-9AB8-97F8A072D81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Diet and activity'!$J$16:$K$24</c:f>
              <c:strCache>
                <c:ptCount val="7"/>
                <c:pt idx="0">
                  <c:v>Male</c:v>
                </c:pt>
                <c:pt idx="3">
                  <c:v>Female</c:v>
                </c:pt>
                <c:pt idx="6">
                  <c:v>Both sexes</c:v>
                </c:pt>
              </c:strCache>
            </c:strRef>
          </c:cat>
          <c:val>
            <c:numRef>
              <c:f>'GAMA Diet and activity'!$L$16:$L$24</c:f>
              <c:numCache>
                <c:formatCode>0</c:formatCode>
                <c:ptCount val="9"/>
              </c:numCache>
            </c:numRef>
          </c:val>
          <c:extLst>
            <c:ext xmlns:c16="http://schemas.microsoft.com/office/drawing/2014/chart" uri="{C3380CC4-5D6E-409C-BE32-E72D297353CC}">
              <c16:uniqueId val="{00000002-9651-48F7-9AB8-97F8A072D812}"/>
            </c:ext>
          </c:extLst>
        </c:ser>
        <c:ser>
          <c:idx val="1"/>
          <c:order val="1"/>
          <c:tx>
            <c:strRef>
              <c:f>'GAMA Diet and activity'!$M$15</c:f>
              <c:strCache>
                <c:ptCount val="1"/>
                <c:pt idx="0">
                  <c:v>Obese (%)</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Diet and activity'!$J$16:$K$24</c:f>
              <c:strCache>
                <c:ptCount val="7"/>
                <c:pt idx="0">
                  <c:v>Male</c:v>
                </c:pt>
                <c:pt idx="3">
                  <c:v>Female</c:v>
                </c:pt>
                <c:pt idx="6">
                  <c:v>Both sexes</c:v>
                </c:pt>
              </c:strCache>
            </c:strRef>
          </c:cat>
          <c:val>
            <c:numRef>
              <c:f>'GAMA Diet and activity'!$M$16:$M$24</c:f>
              <c:numCache>
                <c:formatCode>0</c:formatCode>
                <c:ptCount val="9"/>
              </c:numCache>
            </c:numRef>
          </c:val>
          <c:extLst>
            <c:ext xmlns:c16="http://schemas.microsoft.com/office/drawing/2014/chart" uri="{C3380CC4-5D6E-409C-BE32-E72D297353CC}">
              <c16:uniqueId val="{00000003-9651-48F7-9AB8-97F8A072D812}"/>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of 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10"/>
      </c:valAx>
      <c:spPr>
        <a:noFill/>
        <a:ln>
          <a:noFill/>
        </a:ln>
        <a:effectLst/>
      </c:spPr>
    </c:plotArea>
    <c:legend>
      <c:legendPos val="b"/>
      <c:layout>
        <c:manualLayout>
          <c:xMode val="edge"/>
          <c:yMode val="edge"/>
          <c:x val="0.26784841523638991"/>
          <c:y val="0.8213836793128132"/>
          <c:w val="0.46430316952722017"/>
          <c:h val="8.7707229778095919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Proportion of adolescents with minimum proficiency in reading</a:t>
            </a:r>
            <a:r>
              <a:rPr lang="en-US" sz="1200" baseline="0"/>
              <a:t> an</a:t>
            </a:r>
            <a:r>
              <a:rPr lang="en-US" sz="1200"/>
              <a:t>d mathematics by completed level of schooling</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124586368451517"/>
          <c:y val="0.17765765765765765"/>
          <c:w val="0.82824096017124071"/>
          <c:h val="0.50907852734624393"/>
        </c:manualLayout>
      </c:layout>
      <c:barChart>
        <c:barDir val="col"/>
        <c:grouping val="clustered"/>
        <c:varyColors val="0"/>
        <c:ser>
          <c:idx val="2"/>
          <c:order val="2"/>
          <c:tx>
            <c:strRef>
              <c:f>'GAMA Learning'!$L$16</c:f>
              <c:strCache>
                <c:ptCount val="1"/>
                <c:pt idx="0">
                  <c:v>Reading (%)</c:v>
                </c:pt>
              </c:strCache>
            </c:strRef>
          </c:tx>
          <c:spPr>
            <a:solidFill>
              <a:schemeClr val="accent5">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'GAMA Learning'!$J$17:$K$25</c15:sqref>
                  </c15:fullRef>
                </c:ext>
              </c:extLst>
              <c:f>('GAMA Learning'!$J$17:$K$18,'GAMA Learning'!$J$20:$K$21,'GAMA Learning'!$J$23:$K$24)</c:f>
              <c:strCache>
                <c:ptCount val="5"/>
                <c:pt idx="0">
                  <c:v>Male</c:v>
                </c:pt>
                <c:pt idx="2">
                  <c:v>Female</c:v>
                </c:pt>
                <c:pt idx="4">
                  <c:v>Both sexes</c:v>
                </c:pt>
              </c:strCache>
            </c:strRef>
          </c:cat>
          <c:val>
            <c:numRef>
              <c:extLst>
                <c:ext xmlns:c15="http://schemas.microsoft.com/office/drawing/2012/chart" uri="{02D57815-91ED-43cb-92C2-25804820EDAC}">
                  <c15:fullRef>
                    <c15:sqref>'GAMA Learning'!$L$17:$L$25</c15:sqref>
                  </c15:fullRef>
                </c:ext>
              </c:extLst>
              <c:f>('GAMA Learning'!$L$17:$L$18,'GAMA Learning'!$L$20:$L$21,'GAMA Learning'!$L$23:$L$24)</c:f>
              <c:numCache>
                <c:formatCode>0</c:formatCode>
                <c:ptCount val="6"/>
              </c:numCache>
            </c:numRef>
          </c:val>
          <c:extLst>
            <c:ext xmlns:c16="http://schemas.microsoft.com/office/drawing/2014/chart" uri="{C3380CC4-5D6E-409C-BE32-E72D297353CC}">
              <c16:uniqueId val="{00000000-4D50-4E42-8D9F-B15E2301B27B}"/>
            </c:ext>
          </c:extLst>
        </c:ser>
        <c:ser>
          <c:idx val="3"/>
          <c:order val="3"/>
          <c:tx>
            <c:strRef>
              <c:f>'GAMA Learning'!$M$16</c:f>
              <c:strCache>
                <c:ptCount val="1"/>
                <c:pt idx="0">
                  <c:v>Mathematics (%)</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'GAMA Learning'!$J$17:$K$25</c15:sqref>
                  </c15:fullRef>
                </c:ext>
              </c:extLst>
              <c:f>('GAMA Learning'!$J$17:$K$18,'GAMA Learning'!$J$20:$K$21,'GAMA Learning'!$J$23:$K$24)</c:f>
              <c:strCache>
                <c:ptCount val="5"/>
                <c:pt idx="0">
                  <c:v>Male</c:v>
                </c:pt>
                <c:pt idx="2">
                  <c:v>Female</c:v>
                </c:pt>
                <c:pt idx="4">
                  <c:v>Both sexes</c:v>
                </c:pt>
              </c:strCache>
            </c:strRef>
          </c:cat>
          <c:val>
            <c:numRef>
              <c:extLst>
                <c:ext xmlns:c15="http://schemas.microsoft.com/office/drawing/2012/chart" uri="{02D57815-91ED-43cb-92C2-25804820EDAC}">
                  <c15:fullRef>
                    <c15:sqref>'GAMA Learning'!$M$17:$M$25</c15:sqref>
                  </c15:fullRef>
                </c:ext>
              </c:extLst>
              <c:f>('GAMA Learning'!$M$17:$M$18,'GAMA Learning'!$M$20:$M$21,'GAMA Learning'!$M$23:$M$24)</c:f>
              <c:numCache>
                <c:formatCode>0</c:formatCode>
                <c:ptCount val="6"/>
              </c:numCache>
            </c:numRef>
          </c:val>
          <c:extLst>
            <c:ext xmlns:c16="http://schemas.microsoft.com/office/drawing/2014/chart" uri="{C3380CC4-5D6E-409C-BE32-E72D297353CC}">
              <c16:uniqueId val="{00000001-4D50-4E42-8D9F-B15E2301B27B}"/>
            </c:ext>
          </c:extLst>
        </c:ser>
        <c:dLbls>
          <c:dLblPos val="outEnd"/>
          <c:showLegendKey val="0"/>
          <c:showVal val="1"/>
          <c:showCatName val="0"/>
          <c:showSerName val="0"/>
          <c:showPercent val="0"/>
          <c:showBubbleSize val="0"/>
        </c:dLbls>
        <c:gapWidth val="219"/>
        <c:overlap val="-27"/>
        <c:axId val="1299055584"/>
        <c:axId val="1299056064"/>
        <c:extLst>
          <c:ext xmlns:c15="http://schemas.microsoft.com/office/drawing/2012/chart" uri="{02D57815-91ED-43cb-92C2-25804820EDAC}">
            <c15:filteredBarSeries>
              <c15:ser>
                <c:idx val="0"/>
                <c:order val="0"/>
                <c:tx>
                  <c:strRef>
                    <c:extLst>
                      <c:ext uri="{02D57815-91ED-43cb-92C2-25804820EDAC}">
                        <c15:formulaRef>
                          <c15:sqref>'GAMA Learning'!$J$16</c15:sqref>
                        </c15:formulaRef>
                      </c:ext>
                    </c:extLst>
                    <c:strCache>
                      <c:ptCount val="1"/>
                      <c:pt idx="0">
                        <c:v>Sex</c:v>
                      </c:pt>
                    </c:strCache>
                  </c:strRef>
                </c:tx>
                <c:spPr>
                  <a:solidFill>
                    <a:schemeClr val="accent1"/>
                  </a:solidFill>
                  <a:ln>
                    <a:noFill/>
                  </a:ln>
                  <a:effectLst/>
                </c:spPr>
                <c:invertIfNegative val="0"/>
                <c:dPt>
                  <c:idx val="6"/>
                  <c:invertIfNegative val="0"/>
                  <c:bubble3D val="0"/>
                  <c:spPr>
                    <a:solidFill>
                      <a:srgbClr val="98C389"/>
                    </a:solidFill>
                    <a:ln>
                      <a:noFill/>
                    </a:ln>
                    <a:effectLst/>
                  </c:spPr>
                  <c:extLst>
                    <c:ext xmlns:c16="http://schemas.microsoft.com/office/drawing/2014/chart" uri="{C3380CC4-5D6E-409C-BE32-E72D297353CC}">
                      <c16:uniqueId val="{00000003-4D50-4E42-8D9F-B15E2301B27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'GAMA Learning'!$J$17:$K$25</c15:sqref>
                        </c15:fullRef>
                        <c15:formulaRef>
                          <c15:sqref>('GAMA Learning'!$J$17:$K$18,'GAMA Learning'!$J$20:$K$21,'GAMA Learning'!$J$23:$K$24)</c15:sqref>
                        </c15:formulaRef>
                      </c:ext>
                    </c:extLst>
                    <c:strCache>
                      <c:ptCount val="5"/>
                      <c:pt idx="0">
                        <c:v>Male</c:v>
                      </c:pt>
                      <c:pt idx="2">
                        <c:v>Female</c:v>
                      </c:pt>
                      <c:pt idx="4">
                        <c:v>Both sexes</c:v>
                      </c:pt>
                    </c:strCache>
                  </c:strRef>
                </c:cat>
                <c:val>
                  <c:numRef>
                    <c:extLst>
                      <c:ext uri="{02D57815-91ED-43cb-92C2-25804820EDAC}">
                        <c15:fullRef>
                          <c15:sqref>'GAMA Learning'!$J$17:$J$25</c15:sqref>
                        </c15:fullRef>
                        <c15:formulaRef>
                          <c15:sqref>('GAMA Learning'!$J$17:$J$18,'GAMA Learning'!$J$20:$J$21,'GAMA Learning'!$J$23:$J$24)</c15:sqref>
                        </c15:formulaRef>
                      </c:ext>
                    </c:extLst>
                    <c:numCache>
                      <c:formatCode>General</c:formatCode>
                      <c:ptCount val="6"/>
                      <c:pt idx="0">
                        <c:v>0</c:v>
                      </c:pt>
                      <c:pt idx="2">
                        <c:v>0</c:v>
                      </c:pt>
                      <c:pt idx="4">
                        <c:v>0</c:v>
                      </c:pt>
                    </c:numCache>
                  </c:numRef>
                </c:val>
                <c:extLst>
                  <c:ext xmlns:c16="http://schemas.microsoft.com/office/drawing/2014/chart" uri="{C3380CC4-5D6E-409C-BE32-E72D297353CC}">
                    <c16:uniqueId val="{00000004-4D50-4E42-8D9F-B15E2301B27B}"/>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'GAMA Learning'!$K$16</c15:sqref>
                        </c15:formulaRef>
                      </c:ext>
                    </c:extLst>
                    <c:strCache>
                      <c:ptCount val="1"/>
                      <c:pt idx="0">
                        <c:v>School level disaggregation (actual)</c:v>
                      </c:pt>
                    </c:strCache>
                  </c:strRef>
                </c:tx>
                <c:spPr>
                  <a:solidFill>
                    <a:schemeClr val="accent2"/>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6-4D50-4E42-8D9F-B15E2301B27B}"/>
                    </c:ext>
                  </c:extLst>
                </c:dPt>
                <c:dPt>
                  <c:idx val="5"/>
                  <c:invertIfNegative val="0"/>
                  <c:bubble3D val="0"/>
                  <c:spPr>
                    <a:solidFill>
                      <a:srgbClr val="98C389"/>
                    </a:solidFill>
                    <a:ln>
                      <a:noFill/>
                    </a:ln>
                    <a:effectLst/>
                  </c:spPr>
                  <c:extLst>
                    <c:ext xmlns:c16="http://schemas.microsoft.com/office/drawing/2014/chart" uri="{C3380CC4-5D6E-409C-BE32-E72D297353CC}">
                      <c16:uniqueId val="{00000008-4D50-4E42-8D9F-B15E2301B27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'GAMA Learning'!$J$17:$K$25</c15:sqref>
                        </c15:fullRef>
                        <c15:formulaRef>
                          <c15:sqref>('GAMA Learning'!$J$17:$K$18,'GAMA Learning'!$J$20:$K$21,'GAMA Learning'!$J$23:$K$24)</c15:sqref>
                        </c15:formulaRef>
                      </c:ext>
                    </c:extLst>
                    <c:strCache>
                      <c:ptCount val="5"/>
                      <c:pt idx="0">
                        <c:v>Male</c:v>
                      </c:pt>
                      <c:pt idx="2">
                        <c:v>Female</c:v>
                      </c:pt>
                      <c:pt idx="4">
                        <c:v>Both sexes</c:v>
                      </c:pt>
                    </c:strCache>
                  </c:strRef>
                </c:cat>
                <c:val>
                  <c:numRef>
                    <c:extLst>
                      <c:ext xmlns:c15="http://schemas.microsoft.com/office/drawing/2012/chart" uri="{02D57815-91ED-43cb-92C2-25804820EDAC}">
                        <c15:fullRef>
                          <c15:sqref>'GAMA Learning'!$K$17:$K$25</c15:sqref>
                        </c15:fullRef>
                        <c15:formulaRef>
                          <c15:sqref>('GAMA Learning'!$K$17:$K$18,'GAMA Learning'!$K$20:$K$21,'GAMA Learning'!$K$23:$K$24)</c15:sqref>
                        </c15:formulaRef>
                      </c:ext>
                    </c:extLst>
                    <c:numCache>
                      <c:formatCode>General</c:formatCode>
                      <c:ptCount val="6"/>
                    </c:numCache>
                  </c:numRef>
                </c:val>
                <c:extLst xmlns:c15="http://schemas.microsoft.com/office/drawing/2012/chart">
                  <c:ext xmlns:c16="http://schemas.microsoft.com/office/drawing/2014/chart" uri="{C3380CC4-5D6E-409C-BE32-E72D297353CC}">
                    <c16:uniqueId val="{00000009-4D50-4E42-8D9F-B15E2301B27B}"/>
                  </c:ext>
                </c:extLst>
              </c15:ser>
            </c15:filteredBarSeries>
          </c:ext>
        </c:extLst>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of 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legend>
      <c:legendPos val="b"/>
      <c:layout>
        <c:manualLayout>
          <c:xMode val="edge"/>
          <c:yMode val="edge"/>
          <c:x val="0.26501883866458442"/>
          <c:y val="0.86199787188763566"/>
          <c:w val="0.50324920549979801"/>
          <c:h val="6.9533659643895865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Proportion of adolescents not in education, employment or training</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486240073475876"/>
          <c:y val="0.20136363636363633"/>
          <c:w val="0.8238431469181573"/>
          <c:h val="0.52849964209019329"/>
        </c:manualLayout>
      </c:layout>
      <c:barChart>
        <c:barDir val="col"/>
        <c:grouping val="clustered"/>
        <c:varyColors val="0"/>
        <c:ser>
          <c:idx val="1"/>
          <c:order val="1"/>
          <c:spPr>
            <a:solidFill>
              <a:schemeClr val="accent2"/>
            </a:solidFill>
            <a:ln>
              <a:noFill/>
            </a:ln>
            <a:effectLst/>
          </c:spPr>
          <c:invertIfNegative val="0"/>
          <c:dPt>
            <c:idx val="0"/>
            <c:invertIfNegative val="0"/>
            <c:bubble3D val="0"/>
            <c:spPr>
              <a:solidFill>
                <a:schemeClr val="tx2">
                  <a:lumMod val="75000"/>
                  <a:lumOff val="25000"/>
                </a:schemeClr>
              </a:solidFill>
              <a:ln>
                <a:noFill/>
              </a:ln>
              <a:effectLst/>
            </c:spPr>
            <c:extLst>
              <c:ext xmlns:c16="http://schemas.microsoft.com/office/drawing/2014/chart" uri="{C3380CC4-5D6E-409C-BE32-E72D297353CC}">
                <c16:uniqueId val="{00000001-AAC6-4E7A-8C2E-2F992703DCE2}"/>
              </c:ext>
            </c:extLst>
          </c:dPt>
          <c:dPt>
            <c:idx val="1"/>
            <c:invertIfNegative val="0"/>
            <c:bubble3D val="0"/>
            <c:spPr>
              <a:solidFill>
                <a:srgbClr val="FFC000"/>
              </a:solidFill>
              <a:ln>
                <a:noFill/>
              </a:ln>
              <a:effectLst/>
            </c:spPr>
            <c:extLst>
              <c:ext xmlns:c16="http://schemas.microsoft.com/office/drawing/2014/chart" uri="{C3380CC4-5D6E-409C-BE32-E72D297353CC}">
                <c16:uniqueId val="{00000003-AAC6-4E7A-8C2E-2F992703DCE2}"/>
              </c:ext>
            </c:extLst>
          </c:dPt>
          <c:dPt>
            <c:idx val="2"/>
            <c:invertIfNegative val="0"/>
            <c:bubble3D val="0"/>
            <c:spPr>
              <a:solidFill>
                <a:srgbClr val="98C389"/>
              </a:solidFill>
              <a:ln>
                <a:noFill/>
              </a:ln>
              <a:effectLst/>
            </c:spPr>
            <c:extLst>
              <c:ext xmlns:c16="http://schemas.microsoft.com/office/drawing/2014/chart" uri="{C3380CC4-5D6E-409C-BE32-E72D297353CC}">
                <c16:uniqueId val="{00000005-AAC6-4E7A-8C2E-2F992703DCE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'GAMA Learning'!$N$17:$O$25</c15:sqref>
                  </c15:fullRef>
                </c:ext>
              </c:extLst>
              <c:f>('GAMA Learning'!$N$18:$O$18,'GAMA Learning'!$N$21:$O$21,'GAMA Learning'!$N$24:$O$24)</c:f>
              <c:multiLvlStrCache>
                <c:ptCount val="3"/>
                <c:lvl/>
                <c:lvl/>
              </c:multiLvlStrCache>
            </c:multiLvlStrRef>
          </c:cat>
          <c:val>
            <c:numRef>
              <c:extLst>
                <c:ext xmlns:c15="http://schemas.microsoft.com/office/drawing/2012/chart" uri="{02D57815-91ED-43cb-92C2-25804820EDAC}">
                  <c15:fullRef>
                    <c15:sqref>'GAMA Learning'!$Q$17:$Q$25</c15:sqref>
                  </c15:fullRef>
                </c:ext>
              </c:extLst>
              <c:f>('GAMA Learning'!$Q$18,'GAMA Learning'!$Q$21,'GAMA Learning'!$Q$24)</c:f>
              <c:numCache>
                <c:formatCode>0</c:formatCode>
                <c:ptCount val="3"/>
              </c:numCache>
            </c:numRef>
          </c:val>
          <c:extLst>
            <c:ext xmlns:c16="http://schemas.microsoft.com/office/drawing/2014/chart" uri="{C3380CC4-5D6E-409C-BE32-E72D297353CC}">
              <c16:uniqueId val="{00000006-AAC6-4E7A-8C2E-2F992703DCE2}"/>
            </c:ext>
          </c:extLst>
        </c:ser>
        <c:dLbls>
          <c:dLblPos val="outEnd"/>
          <c:showLegendKey val="0"/>
          <c:showVal val="1"/>
          <c:showCatName val="0"/>
          <c:showSerName val="0"/>
          <c:showPercent val="0"/>
          <c:showBubbleSize val="0"/>
        </c:dLbls>
        <c:gapWidth val="219"/>
        <c:overlap val="-27"/>
        <c:axId val="1299055584"/>
        <c:axId val="1299056064"/>
        <c:extLst>
          <c:ext xmlns:c15="http://schemas.microsoft.com/office/drawing/2012/chart" uri="{02D57815-91ED-43cb-92C2-25804820EDAC}">
            <c15:filteredBarSeries>
              <c15:ser>
                <c:idx val="0"/>
                <c:order val="0"/>
                <c:spPr>
                  <a:solidFill>
                    <a:schemeClr val="accent1"/>
                  </a:solidFill>
                  <a:ln>
                    <a:noFill/>
                  </a:ln>
                  <a:effectLst/>
                </c:spPr>
                <c:invertIfNegative val="0"/>
                <c:dPt>
                  <c:idx val="3"/>
                  <c:invertIfNegative val="0"/>
                  <c:bubble3D val="0"/>
                  <c:spPr>
                    <a:solidFill>
                      <a:srgbClr val="98C389"/>
                    </a:solidFill>
                    <a:ln>
                      <a:noFill/>
                    </a:ln>
                    <a:effectLst/>
                  </c:spPr>
                  <c:extLst>
                    <c:ext xmlns:c16="http://schemas.microsoft.com/office/drawing/2014/chart" uri="{C3380CC4-5D6E-409C-BE32-E72D297353CC}">
                      <c16:uniqueId val="{00000008-AAC6-4E7A-8C2E-2F992703DCE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uri="{02D57815-91ED-43cb-92C2-25804820EDAC}">
                        <c15:fullRef>
                          <c15:sqref>'GAMA Learning'!$N$17:$O$25</c15:sqref>
                        </c15:fullRef>
                        <c15:formulaRef>
                          <c15:sqref>('GAMA Learning'!$N$18:$O$18,'GAMA Learning'!$N$21:$O$21,'GAMA Learning'!$N$24:$O$24)</c15:sqref>
                        </c15:formulaRef>
                      </c:ext>
                    </c:extLst>
                    <c:multiLvlStrCache>
                      <c:ptCount val="3"/>
                      <c:lvl/>
                      <c:lvl/>
                    </c:multiLvlStrCache>
                  </c:multiLvlStrRef>
                </c:cat>
                <c:val>
                  <c:numRef>
                    <c:extLst>
                      <c:ext uri="{02D57815-91ED-43cb-92C2-25804820EDAC}">
                        <c15:fullRef>
                          <c15:sqref>'GAMA Learning'!$P$17:$P$25</c15:sqref>
                        </c15:fullRef>
                        <c15:formulaRef>
                          <c15:sqref>('GAMA Learning'!$P$18,'GAMA Learning'!$P$21,'GAMA Learning'!$P$24)</c15:sqref>
                        </c15:formulaRef>
                      </c:ext>
                    </c:extLst>
                    <c:numCache>
                      <c:formatCode>General</c:formatCode>
                      <c:ptCount val="3"/>
                      <c:pt idx="0">
                        <c:v>0</c:v>
                      </c:pt>
                      <c:pt idx="1">
                        <c:v>0</c:v>
                      </c:pt>
                      <c:pt idx="2">
                        <c:v>0</c:v>
                      </c:pt>
                    </c:numCache>
                  </c:numRef>
                </c:val>
                <c:extLst>
                  <c:ext xmlns:c16="http://schemas.microsoft.com/office/drawing/2014/chart" uri="{C3380CC4-5D6E-409C-BE32-E72D297353CC}">
                    <c16:uniqueId val="{00000009-AAC6-4E7A-8C2E-2F992703DCE2}"/>
                  </c:ext>
                </c:extLst>
              </c15:ser>
            </c15:filteredBarSeries>
          </c:ext>
        </c:extLst>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of 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Proportion of female adolescents who knew about menstruation before menarche, by age group</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8843058517113914"/>
          <c:y val="0.22409090909090909"/>
          <c:w val="0.77935862483675566"/>
          <c:h val="0.59879527559055123"/>
        </c:manualLayout>
      </c:layout>
      <c:barChart>
        <c:barDir val="col"/>
        <c:grouping val="clustered"/>
        <c:varyColors val="0"/>
        <c:ser>
          <c:idx val="0"/>
          <c:order val="0"/>
          <c:spPr>
            <a:solidFill>
              <a:schemeClr val="accent1"/>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1-E606-45C4-997A-2CC0994275C9}"/>
              </c:ext>
            </c:extLst>
          </c:dPt>
          <c:dPt>
            <c:idx val="1"/>
            <c:invertIfNegative val="0"/>
            <c:bubble3D val="0"/>
            <c:spPr>
              <a:solidFill>
                <a:srgbClr val="FFC000"/>
              </a:solidFill>
              <a:ln>
                <a:noFill/>
              </a:ln>
              <a:effectLst/>
            </c:spPr>
            <c:extLst>
              <c:ext xmlns:c16="http://schemas.microsoft.com/office/drawing/2014/chart" uri="{C3380CC4-5D6E-409C-BE32-E72D297353CC}">
                <c16:uniqueId val="{00000003-E606-45C4-997A-2CC0994275C9}"/>
              </c:ext>
            </c:extLst>
          </c:dPt>
          <c:dPt>
            <c:idx val="2"/>
            <c:invertIfNegative val="0"/>
            <c:bubble3D val="0"/>
            <c:spPr>
              <a:solidFill>
                <a:srgbClr val="FFC000"/>
              </a:solidFill>
              <a:ln>
                <a:noFill/>
              </a:ln>
              <a:effectLst/>
            </c:spPr>
            <c:extLst>
              <c:ext xmlns:c16="http://schemas.microsoft.com/office/drawing/2014/chart" uri="{C3380CC4-5D6E-409C-BE32-E72D297353CC}">
                <c16:uniqueId val="{00000005-E606-45C4-997A-2CC0994275C9}"/>
              </c:ext>
            </c:extLst>
          </c:dPt>
          <c:dPt>
            <c:idx val="9"/>
            <c:invertIfNegative val="0"/>
            <c:bubble3D val="0"/>
            <c:spPr>
              <a:solidFill>
                <a:srgbClr val="98C389"/>
              </a:solidFill>
              <a:ln>
                <a:noFill/>
              </a:ln>
              <a:effectLst/>
            </c:spPr>
            <c:extLst>
              <c:ext xmlns:c16="http://schemas.microsoft.com/office/drawing/2014/chart" uri="{C3380CC4-5D6E-409C-BE32-E72D297353CC}">
                <c16:uniqueId val="{00000007-E606-45C4-997A-2CC0994275C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'GAMA Agency &amp; resilience'!$H$19:$H$21</c:f>
              <c:numCache>
                <c:formatCode>@</c:formatCode>
                <c:ptCount val="3"/>
              </c:numCache>
            </c:numRef>
          </c:cat>
          <c:val>
            <c:numRef>
              <c:f>'GAMA Agency &amp; resilience'!$I$19:$I$21</c:f>
              <c:numCache>
                <c:formatCode>0</c:formatCode>
                <c:ptCount val="3"/>
              </c:numCache>
            </c:numRef>
          </c:val>
          <c:extLst>
            <c:ext xmlns:c16="http://schemas.microsoft.com/office/drawing/2014/chart" uri="{C3380CC4-5D6E-409C-BE32-E72D297353CC}">
              <c16:uniqueId val="{00000008-E606-45C4-997A-2CC0994275C9}"/>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of post-menarchal female 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Proportion of older female adolescents who make their own informed decisions</a:t>
            </a:r>
            <a:r>
              <a:rPr lang="en-US" sz="1200" baseline="0"/>
              <a:t> about sexual relations, contraceptive use and reproductive healthcare</a:t>
            </a:r>
            <a:endParaRPr lang="en-US" sz="1200"/>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845208082631595"/>
          <c:y val="0.26340909090909093"/>
          <c:w val="0.81947799250064168"/>
          <c:h val="0.56402254831782395"/>
        </c:manualLayout>
      </c:layout>
      <c:barChart>
        <c:barDir val="col"/>
        <c:grouping val="clustered"/>
        <c:varyColors val="0"/>
        <c:ser>
          <c:idx val="0"/>
          <c:order val="0"/>
          <c:spPr>
            <a:solidFill>
              <a:srgbClr val="FFC000"/>
            </a:solidFill>
            <a:ln>
              <a:noFill/>
            </a:ln>
            <a:effectLst/>
          </c:spPr>
          <c:invertIfNegative val="0"/>
          <c:dPt>
            <c:idx val="9"/>
            <c:invertIfNegative val="0"/>
            <c:bubble3D val="0"/>
            <c:spPr>
              <a:solidFill>
                <a:srgbClr val="FFC000"/>
              </a:solidFill>
              <a:ln>
                <a:noFill/>
              </a:ln>
              <a:effectLst/>
            </c:spPr>
            <c:extLst>
              <c:ext xmlns:c16="http://schemas.microsoft.com/office/drawing/2014/chart" uri="{C3380CC4-5D6E-409C-BE32-E72D297353CC}">
                <c16:uniqueId val="{00000001-4D8E-44D2-95ED-B38671B2FB4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'GAMA Agency &amp; resilience'!$K$20</c:f>
              <c:numCache>
                <c:formatCode>@</c:formatCode>
                <c:ptCount val="1"/>
              </c:numCache>
            </c:numRef>
          </c:cat>
          <c:val>
            <c:numRef>
              <c:f>'GAMA Agency &amp; resilience'!$L$20</c:f>
              <c:numCache>
                <c:formatCode>0</c:formatCode>
                <c:ptCount val="1"/>
              </c:numCache>
            </c:numRef>
          </c:val>
          <c:extLst>
            <c:ext xmlns:c16="http://schemas.microsoft.com/office/drawing/2014/chart" uri="{C3380CC4-5D6E-409C-BE32-E72D297353CC}">
              <c16:uniqueId val="{00000002-4D8E-44D2-95ED-B38671B2FB41}"/>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of older female 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Proportion of adolescents who are thin</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976195030761885"/>
          <c:y val="0.1575"/>
          <c:w val="0.81788515347130131"/>
          <c:h val="0.59054509663564769"/>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6879-4602-8E5D-2EA42848C115}"/>
              </c:ext>
            </c:extLst>
          </c:dPt>
          <c:dPt>
            <c:idx val="4"/>
            <c:invertIfNegative val="0"/>
            <c:bubble3D val="0"/>
            <c:spPr>
              <a:solidFill>
                <a:srgbClr val="FFC000"/>
              </a:solidFill>
              <a:ln>
                <a:noFill/>
              </a:ln>
              <a:effectLst/>
            </c:spPr>
            <c:extLst>
              <c:ext xmlns:c16="http://schemas.microsoft.com/office/drawing/2014/chart" uri="{C3380CC4-5D6E-409C-BE32-E72D297353CC}">
                <c16:uniqueId val="{00000003-6879-4602-8E5D-2EA42848C115}"/>
              </c:ext>
            </c:extLst>
          </c:dPt>
          <c:dPt>
            <c:idx val="5"/>
            <c:invertIfNegative val="0"/>
            <c:bubble3D val="0"/>
            <c:spPr>
              <a:solidFill>
                <a:srgbClr val="FFC000"/>
              </a:solidFill>
              <a:ln>
                <a:noFill/>
              </a:ln>
              <a:effectLst/>
            </c:spPr>
            <c:extLst>
              <c:ext xmlns:c16="http://schemas.microsoft.com/office/drawing/2014/chart" uri="{C3380CC4-5D6E-409C-BE32-E72D297353CC}">
                <c16:uniqueId val="{00000005-6879-4602-8E5D-2EA42848C115}"/>
              </c:ext>
            </c:extLst>
          </c:dPt>
          <c:dPt>
            <c:idx val="6"/>
            <c:invertIfNegative val="0"/>
            <c:bubble3D val="0"/>
            <c:spPr>
              <a:solidFill>
                <a:srgbClr val="98C389"/>
              </a:solidFill>
              <a:ln>
                <a:noFill/>
              </a:ln>
              <a:effectLst/>
            </c:spPr>
            <c:extLst>
              <c:ext xmlns:c16="http://schemas.microsoft.com/office/drawing/2014/chart" uri="{C3380CC4-5D6E-409C-BE32-E72D297353CC}">
                <c16:uniqueId val="{00000007-6879-4602-8E5D-2EA42848C115}"/>
              </c:ext>
            </c:extLst>
          </c:dPt>
          <c:dPt>
            <c:idx val="7"/>
            <c:invertIfNegative val="0"/>
            <c:bubble3D val="0"/>
            <c:spPr>
              <a:solidFill>
                <a:srgbClr val="98C389"/>
              </a:solidFill>
              <a:ln>
                <a:noFill/>
              </a:ln>
              <a:effectLst/>
            </c:spPr>
            <c:extLst>
              <c:ext xmlns:c16="http://schemas.microsoft.com/office/drawing/2014/chart" uri="{C3380CC4-5D6E-409C-BE32-E72D297353CC}">
                <c16:uniqueId val="{00000009-6879-4602-8E5D-2EA42848C115}"/>
              </c:ext>
            </c:extLst>
          </c:dPt>
          <c:dPt>
            <c:idx val="8"/>
            <c:invertIfNegative val="0"/>
            <c:bubble3D val="0"/>
            <c:spPr>
              <a:solidFill>
                <a:srgbClr val="98C389"/>
              </a:solidFill>
              <a:ln>
                <a:noFill/>
              </a:ln>
              <a:effectLst/>
            </c:spPr>
            <c:extLst>
              <c:ext xmlns:c16="http://schemas.microsoft.com/office/drawing/2014/chart" uri="{C3380CC4-5D6E-409C-BE32-E72D297353CC}">
                <c16:uniqueId val="{0000000B-6879-4602-8E5D-2EA42848C115}"/>
              </c:ext>
            </c:extLst>
          </c:dPt>
          <c:dPt>
            <c:idx val="9"/>
            <c:invertIfNegative val="0"/>
            <c:bubble3D val="0"/>
            <c:spPr>
              <a:solidFill>
                <a:srgbClr val="98C389"/>
              </a:solidFill>
              <a:ln>
                <a:noFill/>
              </a:ln>
              <a:effectLst/>
            </c:spPr>
            <c:extLst>
              <c:ext xmlns:c16="http://schemas.microsoft.com/office/drawing/2014/chart" uri="{C3380CC4-5D6E-409C-BE32-E72D297353CC}">
                <c16:uniqueId val="{0000000D-6879-4602-8E5D-2EA42848C11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Diet and activity'!$N$16:$O$24</c:f>
              <c:strCache>
                <c:ptCount val="7"/>
                <c:pt idx="0">
                  <c:v>Male</c:v>
                </c:pt>
                <c:pt idx="3">
                  <c:v>Female</c:v>
                </c:pt>
                <c:pt idx="6">
                  <c:v>Both sexes</c:v>
                </c:pt>
              </c:strCache>
            </c:strRef>
          </c:cat>
          <c:val>
            <c:numRef>
              <c:f>'GAMA Diet and activity'!$P$16:$P$24</c:f>
              <c:numCache>
                <c:formatCode>0</c:formatCode>
                <c:ptCount val="9"/>
              </c:numCache>
            </c:numRef>
          </c:val>
          <c:extLst>
            <c:ext xmlns:c16="http://schemas.microsoft.com/office/drawing/2014/chart" uri="{C3380CC4-5D6E-409C-BE32-E72D297353CC}">
              <c16:uniqueId val="{0000000E-6879-4602-8E5D-2EA42848C115}"/>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of 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1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Proportion of adolescents who consumed at least 5</a:t>
            </a:r>
            <a:r>
              <a:rPr lang="en-US" sz="1200" baseline="0"/>
              <a:t> servings of fruit &amp; vegetables per day during past 7 days</a:t>
            </a:r>
            <a:endParaRPr lang="en-US" sz="1200"/>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445124996761047"/>
          <c:y val="0.22409090909090909"/>
          <c:w val="0.82434311809712213"/>
          <c:h val="0.52849964209019329"/>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67DA-4AF6-8396-D4CDF437FF46}"/>
              </c:ext>
            </c:extLst>
          </c:dPt>
          <c:dPt>
            <c:idx val="4"/>
            <c:invertIfNegative val="0"/>
            <c:bubble3D val="0"/>
            <c:spPr>
              <a:solidFill>
                <a:srgbClr val="FFC000"/>
              </a:solidFill>
              <a:ln>
                <a:noFill/>
              </a:ln>
              <a:effectLst/>
            </c:spPr>
            <c:extLst>
              <c:ext xmlns:c16="http://schemas.microsoft.com/office/drawing/2014/chart" uri="{C3380CC4-5D6E-409C-BE32-E72D297353CC}">
                <c16:uniqueId val="{00000003-67DA-4AF6-8396-D4CDF437FF46}"/>
              </c:ext>
            </c:extLst>
          </c:dPt>
          <c:dPt>
            <c:idx val="5"/>
            <c:invertIfNegative val="0"/>
            <c:bubble3D val="0"/>
            <c:spPr>
              <a:solidFill>
                <a:srgbClr val="FFC000"/>
              </a:solidFill>
              <a:ln>
                <a:noFill/>
              </a:ln>
              <a:effectLst/>
            </c:spPr>
            <c:extLst>
              <c:ext xmlns:c16="http://schemas.microsoft.com/office/drawing/2014/chart" uri="{C3380CC4-5D6E-409C-BE32-E72D297353CC}">
                <c16:uniqueId val="{00000005-67DA-4AF6-8396-D4CDF437FF46}"/>
              </c:ext>
            </c:extLst>
          </c:dPt>
          <c:dPt>
            <c:idx val="6"/>
            <c:invertIfNegative val="0"/>
            <c:bubble3D val="0"/>
            <c:spPr>
              <a:solidFill>
                <a:srgbClr val="98C389"/>
              </a:solidFill>
              <a:ln>
                <a:noFill/>
              </a:ln>
              <a:effectLst/>
            </c:spPr>
            <c:extLst>
              <c:ext xmlns:c16="http://schemas.microsoft.com/office/drawing/2014/chart" uri="{C3380CC4-5D6E-409C-BE32-E72D297353CC}">
                <c16:uniqueId val="{00000007-67DA-4AF6-8396-D4CDF437FF46}"/>
              </c:ext>
            </c:extLst>
          </c:dPt>
          <c:dPt>
            <c:idx val="7"/>
            <c:invertIfNegative val="0"/>
            <c:bubble3D val="0"/>
            <c:spPr>
              <a:solidFill>
                <a:srgbClr val="98C389"/>
              </a:solidFill>
              <a:ln>
                <a:noFill/>
              </a:ln>
              <a:effectLst/>
            </c:spPr>
            <c:extLst>
              <c:ext xmlns:c16="http://schemas.microsoft.com/office/drawing/2014/chart" uri="{C3380CC4-5D6E-409C-BE32-E72D297353CC}">
                <c16:uniqueId val="{00000009-67DA-4AF6-8396-D4CDF437FF46}"/>
              </c:ext>
            </c:extLst>
          </c:dPt>
          <c:dPt>
            <c:idx val="8"/>
            <c:invertIfNegative val="0"/>
            <c:bubble3D val="0"/>
            <c:spPr>
              <a:solidFill>
                <a:srgbClr val="98C389"/>
              </a:solidFill>
              <a:ln>
                <a:noFill/>
              </a:ln>
              <a:effectLst/>
            </c:spPr>
            <c:extLst>
              <c:ext xmlns:c16="http://schemas.microsoft.com/office/drawing/2014/chart" uri="{C3380CC4-5D6E-409C-BE32-E72D297353CC}">
                <c16:uniqueId val="{0000000B-67DA-4AF6-8396-D4CDF437FF46}"/>
              </c:ext>
            </c:extLst>
          </c:dPt>
          <c:dPt>
            <c:idx val="9"/>
            <c:invertIfNegative val="0"/>
            <c:bubble3D val="0"/>
            <c:spPr>
              <a:solidFill>
                <a:srgbClr val="98C389"/>
              </a:solidFill>
              <a:ln>
                <a:noFill/>
              </a:ln>
              <a:effectLst/>
            </c:spPr>
            <c:extLst>
              <c:ext xmlns:c16="http://schemas.microsoft.com/office/drawing/2014/chart" uri="{C3380CC4-5D6E-409C-BE32-E72D297353CC}">
                <c16:uniqueId val="{0000000D-67DA-4AF6-8396-D4CDF437FF4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Diet and activity'!$Q$16:$R$24</c:f>
              <c:strCache>
                <c:ptCount val="7"/>
                <c:pt idx="0">
                  <c:v>Male</c:v>
                </c:pt>
                <c:pt idx="3">
                  <c:v>Female</c:v>
                </c:pt>
                <c:pt idx="6">
                  <c:v>Both sexes</c:v>
                </c:pt>
              </c:strCache>
            </c:strRef>
          </c:cat>
          <c:val>
            <c:numRef>
              <c:f>'GAMA Diet and activity'!$S$16:$S$24</c:f>
              <c:numCache>
                <c:formatCode>0</c:formatCode>
                <c:ptCount val="9"/>
              </c:numCache>
            </c:numRef>
          </c:val>
          <c:extLst>
            <c:ext xmlns:c16="http://schemas.microsoft.com/office/drawing/2014/chart" uri="{C3380CC4-5D6E-409C-BE32-E72D297353CC}">
              <c16:uniqueId val="{0000000E-67DA-4AF6-8396-D4CDF437FF46}"/>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of 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1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Proportion of adolescents who consumed sugar-sweetened</a:t>
            </a:r>
            <a:r>
              <a:rPr lang="en-US" sz="1200" baseline="0"/>
              <a:t> beverages one or more times per day during past 7 days</a:t>
            </a:r>
            <a:endParaRPr lang="en-US" sz="1200"/>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268084475437826"/>
          <c:y val="0.29068181818181821"/>
          <c:w val="0.81433569372459547"/>
          <c:h val="0.4619087329992842"/>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82FE-45BE-8A30-D5261C74288A}"/>
              </c:ext>
            </c:extLst>
          </c:dPt>
          <c:dPt>
            <c:idx val="4"/>
            <c:invertIfNegative val="0"/>
            <c:bubble3D val="0"/>
            <c:spPr>
              <a:solidFill>
                <a:srgbClr val="FFC000"/>
              </a:solidFill>
              <a:ln>
                <a:noFill/>
              </a:ln>
              <a:effectLst/>
            </c:spPr>
            <c:extLst>
              <c:ext xmlns:c16="http://schemas.microsoft.com/office/drawing/2014/chart" uri="{C3380CC4-5D6E-409C-BE32-E72D297353CC}">
                <c16:uniqueId val="{00000003-82FE-45BE-8A30-D5261C74288A}"/>
              </c:ext>
            </c:extLst>
          </c:dPt>
          <c:dPt>
            <c:idx val="5"/>
            <c:invertIfNegative val="0"/>
            <c:bubble3D val="0"/>
            <c:spPr>
              <a:solidFill>
                <a:srgbClr val="FFC000"/>
              </a:solidFill>
              <a:ln>
                <a:noFill/>
              </a:ln>
              <a:effectLst/>
            </c:spPr>
            <c:extLst>
              <c:ext xmlns:c16="http://schemas.microsoft.com/office/drawing/2014/chart" uri="{C3380CC4-5D6E-409C-BE32-E72D297353CC}">
                <c16:uniqueId val="{00000005-82FE-45BE-8A30-D5261C74288A}"/>
              </c:ext>
            </c:extLst>
          </c:dPt>
          <c:dPt>
            <c:idx val="6"/>
            <c:invertIfNegative val="0"/>
            <c:bubble3D val="0"/>
            <c:spPr>
              <a:solidFill>
                <a:srgbClr val="98C389"/>
              </a:solidFill>
              <a:ln>
                <a:noFill/>
              </a:ln>
              <a:effectLst/>
            </c:spPr>
            <c:extLst>
              <c:ext xmlns:c16="http://schemas.microsoft.com/office/drawing/2014/chart" uri="{C3380CC4-5D6E-409C-BE32-E72D297353CC}">
                <c16:uniqueId val="{00000007-82FE-45BE-8A30-D5261C74288A}"/>
              </c:ext>
            </c:extLst>
          </c:dPt>
          <c:dPt>
            <c:idx val="7"/>
            <c:invertIfNegative val="0"/>
            <c:bubble3D val="0"/>
            <c:spPr>
              <a:solidFill>
                <a:srgbClr val="98C389"/>
              </a:solidFill>
              <a:ln>
                <a:noFill/>
              </a:ln>
              <a:effectLst/>
            </c:spPr>
            <c:extLst>
              <c:ext xmlns:c16="http://schemas.microsoft.com/office/drawing/2014/chart" uri="{C3380CC4-5D6E-409C-BE32-E72D297353CC}">
                <c16:uniqueId val="{00000009-82FE-45BE-8A30-D5261C74288A}"/>
              </c:ext>
            </c:extLst>
          </c:dPt>
          <c:dPt>
            <c:idx val="8"/>
            <c:invertIfNegative val="0"/>
            <c:bubble3D val="0"/>
            <c:spPr>
              <a:solidFill>
                <a:srgbClr val="98C389"/>
              </a:solidFill>
              <a:ln>
                <a:noFill/>
              </a:ln>
              <a:effectLst/>
            </c:spPr>
            <c:extLst>
              <c:ext xmlns:c16="http://schemas.microsoft.com/office/drawing/2014/chart" uri="{C3380CC4-5D6E-409C-BE32-E72D297353CC}">
                <c16:uniqueId val="{0000000B-82FE-45BE-8A30-D5261C74288A}"/>
              </c:ext>
            </c:extLst>
          </c:dPt>
          <c:dPt>
            <c:idx val="9"/>
            <c:invertIfNegative val="0"/>
            <c:bubble3D val="0"/>
            <c:spPr>
              <a:solidFill>
                <a:srgbClr val="98C389"/>
              </a:solidFill>
              <a:ln>
                <a:noFill/>
              </a:ln>
              <a:effectLst/>
            </c:spPr>
            <c:extLst>
              <c:ext xmlns:c16="http://schemas.microsoft.com/office/drawing/2014/chart" uri="{C3380CC4-5D6E-409C-BE32-E72D297353CC}">
                <c16:uniqueId val="{0000000D-82FE-45BE-8A30-D5261C74288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Diet and activity'!$T$16:$U$24</c:f>
              <c:strCache>
                <c:ptCount val="7"/>
                <c:pt idx="0">
                  <c:v>Male</c:v>
                </c:pt>
                <c:pt idx="3">
                  <c:v>Female</c:v>
                </c:pt>
                <c:pt idx="6">
                  <c:v>Both sexes</c:v>
                </c:pt>
              </c:strCache>
            </c:strRef>
          </c:cat>
          <c:val>
            <c:numRef>
              <c:f>'GAMA Diet and activity'!$V$16:$V$24</c:f>
              <c:numCache>
                <c:formatCode>0</c:formatCode>
                <c:ptCount val="9"/>
              </c:numCache>
            </c:numRef>
          </c:val>
          <c:extLst>
            <c:ext xmlns:c16="http://schemas.microsoft.com/office/drawing/2014/chart" uri="{C3380CC4-5D6E-409C-BE32-E72D297353CC}">
              <c16:uniqueId val="{0000000E-82FE-45BE-8A30-D5261C74288A}"/>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of 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1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Proportion of adolescents who accumulated an average of &gt;60</a:t>
            </a:r>
            <a:r>
              <a:rPr lang="en-US" sz="1200" baseline="0"/>
              <a:t> minutes </a:t>
            </a:r>
            <a:r>
              <a:rPr lang="en-US" sz="1200" b="0" i="0" u="none" strike="noStrike" kern="1200" spc="0" baseline="0">
                <a:solidFill>
                  <a:sysClr val="windowText" lastClr="000000">
                    <a:lumMod val="65000"/>
                    <a:lumOff val="35000"/>
                  </a:sysClr>
                </a:solidFill>
              </a:rPr>
              <a:t>per day </a:t>
            </a:r>
            <a:r>
              <a:rPr lang="en-US" sz="1200" baseline="0"/>
              <a:t>of moderate to vigorous physical activity during past 7 days</a:t>
            </a:r>
            <a:endParaRPr lang="en-US" sz="1200"/>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268084475437826"/>
          <c:y val="0.29068181818181821"/>
          <c:w val="0.81433569372459547"/>
          <c:h val="0.4619087329992842"/>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2128-4D5B-B317-05F80FF6ECA1}"/>
              </c:ext>
            </c:extLst>
          </c:dPt>
          <c:dPt>
            <c:idx val="4"/>
            <c:invertIfNegative val="0"/>
            <c:bubble3D val="0"/>
            <c:spPr>
              <a:solidFill>
                <a:srgbClr val="FFC000"/>
              </a:solidFill>
              <a:ln>
                <a:noFill/>
              </a:ln>
              <a:effectLst/>
            </c:spPr>
            <c:extLst>
              <c:ext xmlns:c16="http://schemas.microsoft.com/office/drawing/2014/chart" uri="{C3380CC4-5D6E-409C-BE32-E72D297353CC}">
                <c16:uniqueId val="{00000003-2128-4D5B-B317-05F80FF6ECA1}"/>
              </c:ext>
            </c:extLst>
          </c:dPt>
          <c:dPt>
            <c:idx val="5"/>
            <c:invertIfNegative val="0"/>
            <c:bubble3D val="0"/>
            <c:spPr>
              <a:solidFill>
                <a:srgbClr val="FFC000"/>
              </a:solidFill>
              <a:ln>
                <a:noFill/>
              </a:ln>
              <a:effectLst/>
            </c:spPr>
            <c:extLst>
              <c:ext xmlns:c16="http://schemas.microsoft.com/office/drawing/2014/chart" uri="{C3380CC4-5D6E-409C-BE32-E72D297353CC}">
                <c16:uniqueId val="{00000005-2128-4D5B-B317-05F80FF6ECA1}"/>
              </c:ext>
            </c:extLst>
          </c:dPt>
          <c:dPt>
            <c:idx val="6"/>
            <c:invertIfNegative val="0"/>
            <c:bubble3D val="0"/>
            <c:spPr>
              <a:solidFill>
                <a:srgbClr val="98C389"/>
              </a:solidFill>
              <a:ln>
                <a:noFill/>
              </a:ln>
              <a:effectLst/>
            </c:spPr>
            <c:extLst>
              <c:ext xmlns:c16="http://schemas.microsoft.com/office/drawing/2014/chart" uri="{C3380CC4-5D6E-409C-BE32-E72D297353CC}">
                <c16:uniqueId val="{00000007-2128-4D5B-B317-05F80FF6ECA1}"/>
              </c:ext>
            </c:extLst>
          </c:dPt>
          <c:dPt>
            <c:idx val="7"/>
            <c:invertIfNegative val="0"/>
            <c:bubble3D val="0"/>
            <c:spPr>
              <a:solidFill>
                <a:srgbClr val="98C389"/>
              </a:solidFill>
              <a:ln>
                <a:noFill/>
              </a:ln>
              <a:effectLst/>
            </c:spPr>
            <c:extLst>
              <c:ext xmlns:c16="http://schemas.microsoft.com/office/drawing/2014/chart" uri="{C3380CC4-5D6E-409C-BE32-E72D297353CC}">
                <c16:uniqueId val="{00000009-2128-4D5B-B317-05F80FF6ECA1}"/>
              </c:ext>
            </c:extLst>
          </c:dPt>
          <c:dPt>
            <c:idx val="8"/>
            <c:invertIfNegative val="0"/>
            <c:bubble3D val="0"/>
            <c:spPr>
              <a:solidFill>
                <a:srgbClr val="98C389"/>
              </a:solidFill>
              <a:ln>
                <a:noFill/>
              </a:ln>
              <a:effectLst/>
            </c:spPr>
            <c:extLst>
              <c:ext xmlns:c16="http://schemas.microsoft.com/office/drawing/2014/chart" uri="{C3380CC4-5D6E-409C-BE32-E72D297353CC}">
                <c16:uniqueId val="{0000000B-2128-4D5B-B317-05F80FF6ECA1}"/>
              </c:ext>
            </c:extLst>
          </c:dPt>
          <c:dPt>
            <c:idx val="9"/>
            <c:invertIfNegative val="0"/>
            <c:bubble3D val="0"/>
            <c:spPr>
              <a:solidFill>
                <a:srgbClr val="98C389"/>
              </a:solidFill>
              <a:ln>
                <a:noFill/>
              </a:ln>
              <a:effectLst/>
            </c:spPr>
            <c:extLst>
              <c:ext xmlns:c16="http://schemas.microsoft.com/office/drawing/2014/chart" uri="{C3380CC4-5D6E-409C-BE32-E72D297353CC}">
                <c16:uniqueId val="{0000000D-2128-4D5B-B317-05F80FF6ECA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Diet and activity'!$W$16:$X$24</c:f>
              <c:strCache>
                <c:ptCount val="7"/>
                <c:pt idx="0">
                  <c:v>Male</c:v>
                </c:pt>
                <c:pt idx="3">
                  <c:v>Female</c:v>
                </c:pt>
                <c:pt idx="6">
                  <c:v>Both sexes</c:v>
                </c:pt>
              </c:strCache>
            </c:strRef>
          </c:cat>
          <c:val>
            <c:numRef>
              <c:f>'GAMA Diet and activity'!$Y$16:$Y$24</c:f>
              <c:numCache>
                <c:formatCode>0</c:formatCode>
                <c:ptCount val="9"/>
              </c:numCache>
            </c:numRef>
          </c:val>
          <c:extLst>
            <c:ext xmlns:c16="http://schemas.microsoft.com/office/drawing/2014/chart" uri="{C3380CC4-5D6E-409C-BE32-E72D297353CC}">
              <c16:uniqueId val="{0000000E-2128-4D5B-B317-05F80FF6ECA1}"/>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of 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1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Live births per 1000 female adolescents </a:t>
            </a:r>
          </a:p>
        </c:rich>
      </c:tx>
      <c:layout>
        <c:manualLayout>
          <c:xMode val="edge"/>
          <c:yMode val="edge"/>
          <c:x val="0.22145077720207254"/>
          <c:y val="3.1818181818181815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7164008771055514"/>
          <c:y val="0.22409090909090909"/>
          <c:w val="0.65873965912488786"/>
          <c:h val="0.54424982104509667"/>
        </c:manualLayout>
      </c:layout>
      <c:barChart>
        <c:barDir val="col"/>
        <c:grouping val="clustered"/>
        <c:varyColors val="0"/>
        <c:ser>
          <c:idx val="0"/>
          <c:order val="0"/>
          <c:spPr>
            <a:solidFill>
              <a:srgbClr val="FFC000"/>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1-0E97-4361-A8F7-2250FC56D797}"/>
              </c:ext>
            </c:extLst>
          </c:dPt>
          <c:dPt>
            <c:idx val="1"/>
            <c:invertIfNegative val="0"/>
            <c:bubble3D val="0"/>
            <c:spPr>
              <a:solidFill>
                <a:srgbClr val="FFC000"/>
              </a:solidFill>
              <a:ln>
                <a:noFill/>
              </a:ln>
              <a:effectLst/>
            </c:spPr>
            <c:extLst>
              <c:ext xmlns:c16="http://schemas.microsoft.com/office/drawing/2014/chart" uri="{C3380CC4-5D6E-409C-BE32-E72D297353CC}">
                <c16:uniqueId val="{00000003-0E97-4361-A8F7-2250FC56D797}"/>
              </c:ext>
            </c:extLst>
          </c:dPt>
          <c:dPt>
            <c:idx val="2"/>
            <c:invertIfNegative val="0"/>
            <c:bubble3D val="0"/>
            <c:spPr>
              <a:solidFill>
                <a:srgbClr val="FFC000"/>
              </a:solidFill>
              <a:ln>
                <a:noFill/>
              </a:ln>
              <a:effectLst/>
            </c:spPr>
            <c:extLst>
              <c:ext xmlns:c16="http://schemas.microsoft.com/office/drawing/2014/chart" uri="{C3380CC4-5D6E-409C-BE32-E72D297353CC}">
                <c16:uniqueId val="{00000005-0E97-4361-A8F7-2250FC56D797}"/>
              </c:ext>
            </c:extLst>
          </c:dPt>
          <c:dPt>
            <c:idx val="9"/>
            <c:invertIfNegative val="0"/>
            <c:bubble3D val="0"/>
            <c:spPr>
              <a:solidFill>
                <a:srgbClr val="FFC000"/>
              </a:solidFill>
              <a:ln>
                <a:noFill/>
              </a:ln>
              <a:effectLst/>
            </c:spPr>
            <c:extLst>
              <c:ext xmlns:c16="http://schemas.microsoft.com/office/drawing/2014/chart" uri="{C3380CC4-5D6E-409C-BE32-E72D297353CC}">
                <c16:uniqueId val="{00000007-0E97-4361-A8F7-2250FC56D79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'GAMA Healthy sexuality'!$H$20:$H$22</c:f>
              <c:numCache>
                <c:formatCode>@</c:formatCode>
                <c:ptCount val="3"/>
              </c:numCache>
            </c:numRef>
          </c:cat>
          <c:val>
            <c:numRef>
              <c:f>'GAMA Healthy sexuality'!$I$20:$I$22</c:f>
              <c:numCache>
                <c:formatCode>0</c:formatCode>
                <c:ptCount val="3"/>
              </c:numCache>
            </c:numRef>
          </c:val>
          <c:extLst>
            <c:ext xmlns:c16="http://schemas.microsoft.com/office/drawing/2014/chart" uri="{C3380CC4-5D6E-409C-BE32-E72D297353CC}">
              <c16:uniqueId val="{00000008-0E97-4361-A8F7-2250FC56D797}"/>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25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Live births per 1000 per year</a:t>
                </a:r>
              </a:p>
            </c:rich>
          </c:tx>
          <c:layout>
            <c:manualLayout>
              <c:xMode val="edge"/>
              <c:yMode val="edge"/>
              <c:x val="3.1645569620253167E-2"/>
              <c:y val="0.19934073013600573"/>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5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Proportion of adolescents who had their first sexual intercourse before age 15</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9106616832370626"/>
          <c:y val="0.22409090909090909"/>
          <c:w val="0.76765803430293544"/>
          <c:h val="0.5109706513958483"/>
        </c:manualLayout>
      </c:layout>
      <c:barChart>
        <c:barDir val="col"/>
        <c:grouping val="clustered"/>
        <c:varyColors val="0"/>
        <c:ser>
          <c:idx val="0"/>
          <c:order val="0"/>
          <c:spPr>
            <a:solidFill>
              <a:schemeClr val="accent1"/>
            </a:solidFill>
            <a:ln>
              <a:noFill/>
            </a:ln>
            <a:effectLst/>
          </c:spPr>
          <c:invertIfNegative val="0"/>
          <c:dPt>
            <c:idx val="1"/>
            <c:invertIfNegative val="0"/>
            <c:bubble3D val="0"/>
            <c:spPr>
              <a:solidFill>
                <a:srgbClr val="FFC000"/>
              </a:solidFill>
              <a:ln>
                <a:noFill/>
              </a:ln>
              <a:effectLst/>
            </c:spPr>
            <c:extLst>
              <c:ext xmlns:c16="http://schemas.microsoft.com/office/drawing/2014/chart" uri="{C3380CC4-5D6E-409C-BE32-E72D297353CC}">
                <c16:uniqueId val="{00000001-99DB-4382-912E-00CAD1CDABCB}"/>
              </c:ext>
            </c:extLst>
          </c:dPt>
          <c:dPt>
            <c:idx val="2"/>
            <c:invertIfNegative val="0"/>
            <c:bubble3D val="0"/>
            <c:spPr>
              <a:solidFill>
                <a:srgbClr val="98C389"/>
              </a:solidFill>
              <a:ln>
                <a:noFill/>
              </a:ln>
              <a:effectLst/>
            </c:spPr>
            <c:extLst>
              <c:ext xmlns:c16="http://schemas.microsoft.com/office/drawing/2014/chart" uri="{C3380CC4-5D6E-409C-BE32-E72D297353CC}">
                <c16:uniqueId val="{00000003-99DB-4382-912E-00CAD1CDABCB}"/>
              </c:ext>
            </c:extLst>
          </c:dPt>
          <c:dPt>
            <c:idx val="3"/>
            <c:invertIfNegative val="0"/>
            <c:bubble3D val="0"/>
            <c:spPr>
              <a:solidFill>
                <a:srgbClr val="98C389"/>
              </a:solidFill>
              <a:ln>
                <a:noFill/>
              </a:ln>
              <a:effectLst/>
            </c:spPr>
            <c:extLst>
              <c:ext xmlns:c16="http://schemas.microsoft.com/office/drawing/2014/chart" uri="{C3380CC4-5D6E-409C-BE32-E72D297353CC}">
                <c16:uniqueId val="{00000005-99DB-4382-912E-00CAD1CDABC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'GAMA Healthy sexuality'!$J$17:$K$25</c15:sqref>
                  </c15:fullRef>
                </c:ext>
              </c:extLst>
              <c:f>('GAMA Healthy sexuality'!$J$18:$K$18,'GAMA Healthy sexuality'!$J$21:$K$21,'GAMA Healthy sexuality'!$J$24:$K$24)</c:f>
              <c:multiLvlStrCache>
                <c:ptCount val="3"/>
                <c:lvl/>
                <c:lvl/>
              </c:multiLvlStrCache>
            </c:multiLvlStrRef>
          </c:cat>
          <c:val>
            <c:numRef>
              <c:extLst>
                <c:ext xmlns:c15="http://schemas.microsoft.com/office/drawing/2012/chart" uri="{02D57815-91ED-43cb-92C2-25804820EDAC}">
                  <c15:fullRef>
                    <c15:sqref>'GAMA Healthy sexuality'!$L$17:$L$25</c15:sqref>
                  </c15:fullRef>
                </c:ext>
              </c:extLst>
              <c:f>('GAMA Healthy sexuality'!$L$18,'GAMA Healthy sexuality'!$L$21,'GAMA Healthy sexuality'!$L$24)</c:f>
              <c:numCache>
                <c:formatCode>0</c:formatCode>
                <c:ptCount val="3"/>
              </c:numCache>
            </c:numRef>
          </c:val>
          <c:extLst>
            <c:ext xmlns:c16="http://schemas.microsoft.com/office/drawing/2014/chart" uri="{C3380CC4-5D6E-409C-BE32-E72D297353CC}">
              <c16:uniqueId val="{00000006-99DB-4382-912E-00CAD1CDABCB}"/>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of 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Proportion of adolescents who used modern</a:t>
            </a:r>
            <a:r>
              <a:rPr lang="en-US" sz="1200" baseline="0"/>
              <a:t> contraception at last sexual intercourse</a:t>
            </a:r>
            <a:endParaRPr lang="en-US" sz="1200"/>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70636173843007"/>
          <c:y val="0.2059090909090909"/>
          <c:w val="0.83332669217155397"/>
          <c:h val="0.52849964209019329"/>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9603-4D3F-90C4-EDC9C44D4FC0}"/>
              </c:ext>
            </c:extLst>
          </c:dPt>
          <c:dPt>
            <c:idx val="4"/>
            <c:invertIfNegative val="0"/>
            <c:bubble3D val="0"/>
            <c:spPr>
              <a:solidFill>
                <a:srgbClr val="FFC000"/>
              </a:solidFill>
              <a:ln>
                <a:noFill/>
              </a:ln>
              <a:effectLst/>
            </c:spPr>
            <c:extLst>
              <c:ext xmlns:c16="http://schemas.microsoft.com/office/drawing/2014/chart" uri="{C3380CC4-5D6E-409C-BE32-E72D297353CC}">
                <c16:uniqueId val="{00000003-9603-4D3F-90C4-EDC9C44D4FC0}"/>
              </c:ext>
            </c:extLst>
          </c:dPt>
          <c:dPt>
            <c:idx val="5"/>
            <c:invertIfNegative val="0"/>
            <c:bubble3D val="0"/>
            <c:spPr>
              <a:solidFill>
                <a:srgbClr val="FFC000"/>
              </a:solidFill>
              <a:ln>
                <a:noFill/>
              </a:ln>
              <a:effectLst/>
            </c:spPr>
            <c:extLst>
              <c:ext xmlns:c16="http://schemas.microsoft.com/office/drawing/2014/chart" uri="{C3380CC4-5D6E-409C-BE32-E72D297353CC}">
                <c16:uniqueId val="{00000005-9603-4D3F-90C4-EDC9C44D4FC0}"/>
              </c:ext>
            </c:extLst>
          </c:dPt>
          <c:dPt>
            <c:idx val="6"/>
            <c:invertIfNegative val="0"/>
            <c:bubble3D val="0"/>
            <c:spPr>
              <a:solidFill>
                <a:srgbClr val="98C389"/>
              </a:solidFill>
              <a:ln>
                <a:noFill/>
              </a:ln>
              <a:effectLst/>
            </c:spPr>
            <c:extLst>
              <c:ext xmlns:c16="http://schemas.microsoft.com/office/drawing/2014/chart" uri="{C3380CC4-5D6E-409C-BE32-E72D297353CC}">
                <c16:uniqueId val="{00000007-9603-4D3F-90C4-EDC9C44D4FC0}"/>
              </c:ext>
            </c:extLst>
          </c:dPt>
          <c:dPt>
            <c:idx val="7"/>
            <c:invertIfNegative val="0"/>
            <c:bubble3D val="0"/>
            <c:spPr>
              <a:solidFill>
                <a:srgbClr val="98C389"/>
              </a:solidFill>
              <a:ln>
                <a:noFill/>
              </a:ln>
              <a:effectLst/>
            </c:spPr>
            <c:extLst>
              <c:ext xmlns:c16="http://schemas.microsoft.com/office/drawing/2014/chart" uri="{C3380CC4-5D6E-409C-BE32-E72D297353CC}">
                <c16:uniqueId val="{00000009-9603-4D3F-90C4-EDC9C44D4FC0}"/>
              </c:ext>
            </c:extLst>
          </c:dPt>
          <c:dPt>
            <c:idx val="8"/>
            <c:invertIfNegative val="0"/>
            <c:bubble3D val="0"/>
            <c:spPr>
              <a:solidFill>
                <a:srgbClr val="98C389"/>
              </a:solidFill>
              <a:ln>
                <a:noFill/>
              </a:ln>
              <a:effectLst/>
            </c:spPr>
            <c:extLst>
              <c:ext xmlns:c16="http://schemas.microsoft.com/office/drawing/2014/chart" uri="{C3380CC4-5D6E-409C-BE32-E72D297353CC}">
                <c16:uniqueId val="{0000000B-9603-4D3F-90C4-EDC9C44D4FC0}"/>
              </c:ext>
            </c:extLst>
          </c:dPt>
          <c:dPt>
            <c:idx val="9"/>
            <c:invertIfNegative val="0"/>
            <c:bubble3D val="0"/>
            <c:spPr>
              <a:solidFill>
                <a:srgbClr val="98C389"/>
              </a:solidFill>
              <a:ln>
                <a:noFill/>
              </a:ln>
              <a:effectLst/>
            </c:spPr>
            <c:extLst>
              <c:ext xmlns:c16="http://schemas.microsoft.com/office/drawing/2014/chart" uri="{C3380CC4-5D6E-409C-BE32-E72D297353CC}">
                <c16:uniqueId val="{0000000D-9603-4D3F-90C4-EDC9C44D4FC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Healthy sexuality'!$M$17:$N$25</c:f>
              <c:strCache>
                <c:ptCount val="7"/>
                <c:pt idx="0">
                  <c:v>Male</c:v>
                </c:pt>
                <c:pt idx="3">
                  <c:v>Female</c:v>
                </c:pt>
                <c:pt idx="6">
                  <c:v>Both sexes</c:v>
                </c:pt>
              </c:strCache>
            </c:strRef>
          </c:cat>
          <c:val>
            <c:numRef>
              <c:f>'GAMA Healthy sexuality'!$O$17:$O$25</c:f>
              <c:numCache>
                <c:formatCode>0</c:formatCode>
                <c:ptCount val="9"/>
              </c:numCache>
            </c:numRef>
          </c:val>
          <c:extLst>
            <c:ext xmlns:c16="http://schemas.microsoft.com/office/drawing/2014/chart" uri="{C3380CC4-5D6E-409C-BE32-E72D297353CC}">
              <c16:uniqueId val="{0000000E-9603-4D3F-90C4-EDC9C44D4FC0}"/>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of 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Mortality rate by specific</a:t>
            </a:r>
            <a:r>
              <a:rPr lang="en-US" sz="1200" baseline="0"/>
              <a:t> cause,</a:t>
            </a:r>
            <a:r>
              <a:rPr lang="en-US" sz="1200"/>
              <a:t> by sex and age group</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3.8150027691492693E-2"/>
          <c:y val="0.1348249027237354"/>
          <c:w val="0.95370488092658134"/>
          <c:h val="0.57441373816599761"/>
        </c:manualLayout>
      </c:layout>
      <c:barChart>
        <c:barDir val="col"/>
        <c:grouping val="clustered"/>
        <c:varyColors val="0"/>
        <c:ser>
          <c:idx val="0"/>
          <c:order val="0"/>
          <c:tx>
            <c:strRef>
              <c:f>'GAMA General health'!$L$16</c:f>
              <c:strCache>
                <c:ptCount val="1"/>
                <c:pt idx="0">
                  <c:v>Cardiovascular disease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General health'!$J$17:$K$25</c:f>
              <c:strCache>
                <c:ptCount val="7"/>
                <c:pt idx="0">
                  <c:v>Male</c:v>
                </c:pt>
                <c:pt idx="3">
                  <c:v>Female</c:v>
                </c:pt>
                <c:pt idx="6">
                  <c:v>Both sexes</c:v>
                </c:pt>
              </c:strCache>
            </c:strRef>
          </c:cat>
          <c:val>
            <c:numRef>
              <c:f>'GAMA General health'!$L$17:$L$25</c:f>
              <c:numCache>
                <c:formatCode>0</c:formatCode>
                <c:ptCount val="9"/>
              </c:numCache>
            </c:numRef>
          </c:val>
          <c:extLst>
            <c:ext xmlns:c16="http://schemas.microsoft.com/office/drawing/2014/chart" uri="{C3380CC4-5D6E-409C-BE32-E72D297353CC}">
              <c16:uniqueId val="{00000000-1173-49C0-B88B-8636FD8B31EE}"/>
            </c:ext>
          </c:extLst>
        </c:ser>
        <c:ser>
          <c:idx val="1"/>
          <c:order val="1"/>
          <c:tx>
            <c:strRef>
              <c:f>'GAMA General health'!$M$16</c:f>
              <c:strCache>
                <c:ptCount val="1"/>
                <c:pt idx="0">
                  <c:v>Drowning</c:v>
                </c:pt>
              </c:strCache>
            </c:strRef>
          </c:tx>
          <c:spPr>
            <a:solidFill>
              <a:schemeClr val="tx2">
                <a:lumMod val="50000"/>
                <a:lumOff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General health'!$J$17:$K$25</c:f>
              <c:strCache>
                <c:ptCount val="7"/>
                <c:pt idx="0">
                  <c:v>Male</c:v>
                </c:pt>
                <c:pt idx="3">
                  <c:v>Female</c:v>
                </c:pt>
                <c:pt idx="6">
                  <c:v>Both sexes</c:v>
                </c:pt>
              </c:strCache>
            </c:strRef>
          </c:cat>
          <c:val>
            <c:numRef>
              <c:f>'GAMA General health'!$M$17:$M$25</c:f>
              <c:numCache>
                <c:formatCode>0</c:formatCode>
                <c:ptCount val="9"/>
              </c:numCache>
            </c:numRef>
          </c:val>
          <c:extLst>
            <c:ext xmlns:c16="http://schemas.microsoft.com/office/drawing/2014/chart" uri="{C3380CC4-5D6E-409C-BE32-E72D297353CC}">
              <c16:uniqueId val="{00000001-1173-49C0-B88B-8636FD8B31EE}"/>
            </c:ext>
          </c:extLst>
        </c:ser>
        <c:ser>
          <c:idx val="2"/>
          <c:order val="2"/>
          <c:tx>
            <c:strRef>
              <c:f>'GAMA General health'!$N$16</c:f>
              <c:strCache>
                <c:ptCount val="1"/>
                <c:pt idx="0">
                  <c:v>Diarrhoeal diseases</c:v>
                </c:pt>
              </c:strCache>
            </c:strRef>
          </c:tx>
          <c:spPr>
            <a:solidFill>
              <a:srgbClr val="C4DCF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General health'!$J$17:$K$25</c:f>
              <c:strCache>
                <c:ptCount val="7"/>
                <c:pt idx="0">
                  <c:v>Male</c:v>
                </c:pt>
                <c:pt idx="3">
                  <c:v>Female</c:v>
                </c:pt>
                <c:pt idx="6">
                  <c:v>Both sexes</c:v>
                </c:pt>
              </c:strCache>
            </c:strRef>
          </c:cat>
          <c:val>
            <c:numRef>
              <c:f>'GAMA General health'!$N$17:$N$25</c:f>
              <c:numCache>
                <c:formatCode>0</c:formatCode>
                <c:ptCount val="9"/>
              </c:numCache>
            </c:numRef>
          </c:val>
          <c:extLst>
            <c:ext xmlns:c16="http://schemas.microsoft.com/office/drawing/2014/chart" uri="{C3380CC4-5D6E-409C-BE32-E72D297353CC}">
              <c16:uniqueId val="{00000002-1173-49C0-B88B-8636FD8B31EE}"/>
            </c:ext>
          </c:extLst>
        </c:ser>
        <c:ser>
          <c:idx val="3"/>
          <c:order val="3"/>
          <c:tx>
            <c:strRef>
              <c:f>'GAMA General health'!$O$16</c:f>
              <c:strCache>
                <c:ptCount val="1"/>
                <c:pt idx="0">
                  <c:v>HIV/ AIDS</c:v>
                </c:pt>
              </c:strCache>
            </c:strRef>
          </c:tx>
          <c:spPr>
            <a:solidFill>
              <a:srgbClr val="98C38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General health'!$J$17:$K$25</c:f>
              <c:strCache>
                <c:ptCount val="7"/>
                <c:pt idx="0">
                  <c:v>Male</c:v>
                </c:pt>
                <c:pt idx="3">
                  <c:v>Female</c:v>
                </c:pt>
                <c:pt idx="6">
                  <c:v>Both sexes</c:v>
                </c:pt>
              </c:strCache>
            </c:strRef>
          </c:cat>
          <c:val>
            <c:numRef>
              <c:f>'GAMA General health'!$O$17:$O$25</c:f>
              <c:numCache>
                <c:formatCode>0</c:formatCode>
                <c:ptCount val="9"/>
              </c:numCache>
            </c:numRef>
          </c:val>
          <c:extLst>
            <c:ext xmlns:c16="http://schemas.microsoft.com/office/drawing/2014/chart" uri="{C3380CC4-5D6E-409C-BE32-E72D297353CC}">
              <c16:uniqueId val="{00000003-1173-49C0-B88B-8636FD8B31EE}"/>
            </c:ext>
          </c:extLst>
        </c:ser>
        <c:ser>
          <c:idx val="4"/>
          <c:order val="4"/>
          <c:tx>
            <c:strRef>
              <c:f>'GAMA General health'!$P$16</c:f>
              <c:strCache>
                <c:ptCount val="1"/>
                <c:pt idx="0">
                  <c:v>Interpersonal violence</c:v>
                </c:pt>
              </c:strCache>
            </c:strRef>
          </c:tx>
          <c:spPr>
            <a:solidFill>
              <a:srgbClr val="FEE37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General health'!$J$17:$K$25</c:f>
              <c:strCache>
                <c:ptCount val="7"/>
                <c:pt idx="0">
                  <c:v>Male</c:v>
                </c:pt>
                <c:pt idx="3">
                  <c:v>Female</c:v>
                </c:pt>
                <c:pt idx="6">
                  <c:v>Both sexes</c:v>
                </c:pt>
              </c:strCache>
            </c:strRef>
          </c:cat>
          <c:val>
            <c:numRef>
              <c:f>'GAMA General health'!$P$17:$P$25</c:f>
              <c:numCache>
                <c:formatCode>0</c:formatCode>
                <c:ptCount val="9"/>
              </c:numCache>
            </c:numRef>
          </c:val>
          <c:extLst>
            <c:ext xmlns:c16="http://schemas.microsoft.com/office/drawing/2014/chart" uri="{C3380CC4-5D6E-409C-BE32-E72D297353CC}">
              <c16:uniqueId val="{00000004-1173-49C0-B88B-8636FD8B31EE}"/>
            </c:ext>
          </c:extLst>
        </c:ser>
        <c:ser>
          <c:idx val="5"/>
          <c:order val="5"/>
          <c:tx>
            <c:strRef>
              <c:f>'GAMA General health'!$Q$16</c:f>
              <c:strCache>
                <c:ptCount val="1"/>
                <c:pt idx="0">
                  <c:v>Lower respiratory infections</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General health'!$J$17:$K$25</c:f>
              <c:strCache>
                <c:ptCount val="7"/>
                <c:pt idx="0">
                  <c:v>Male</c:v>
                </c:pt>
                <c:pt idx="3">
                  <c:v>Female</c:v>
                </c:pt>
                <c:pt idx="6">
                  <c:v>Both sexes</c:v>
                </c:pt>
              </c:strCache>
            </c:strRef>
          </c:cat>
          <c:val>
            <c:numRef>
              <c:f>'GAMA General health'!$Q$17:$Q$25</c:f>
              <c:numCache>
                <c:formatCode>0</c:formatCode>
                <c:ptCount val="9"/>
              </c:numCache>
            </c:numRef>
          </c:val>
          <c:extLst>
            <c:ext xmlns:c16="http://schemas.microsoft.com/office/drawing/2014/chart" uri="{C3380CC4-5D6E-409C-BE32-E72D297353CC}">
              <c16:uniqueId val="{00000005-1173-49C0-B88B-8636FD8B31EE}"/>
            </c:ext>
          </c:extLst>
        </c:ser>
        <c:ser>
          <c:idx val="6"/>
          <c:order val="6"/>
          <c:tx>
            <c:strRef>
              <c:f>'GAMA General health'!$R$16</c:f>
              <c:strCache>
                <c:ptCount val="1"/>
                <c:pt idx="0">
                  <c:v>Malaria</c:v>
                </c:pt>
              </c:strCache>
            </c:strRef>
          </c:tx>
          <c:spPr>
            <a:solidFill>
              <a:srgbClr val="E38717"/>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General health'!$J$17:$K$25</c:f>
              <c:strCache>
                <c:ptCount val="7"/>
                <c:pt idx="0">
                  <c:v>Male</c:v>
                </c:pt>
                <c:pt idx="3">
                  <c:v>Female</c:v>
                </c:pt>
                <c:pt idx="6">
                  <c:v>Both sexes</c:v>
                </c:pt>
              </c:strCache>
            </c:strRef>
          </c:cat>
          <c:val>
            <c:numRef>
              <c:f>'GAMA General health'!$R$17:$R$25</c:f>
              <c:numCache>
                <c:formatCode>0</c:formatCode>
                <c:ptCount val="9"/>
              </c:numCache>
            </c:numRef>
          </c:val>
          <c:extLst>
            <c:ext xmlns:c16="http://schemas.microsoft.com/office/drawing/2014/chart" uri="{C3380CC4-5D6E-409C-BE32-E72D297353CC}">
              <c16:uniqueId val="{00000006-1173-49C0-B88B-8636FD8B31EE}"/>
            </c:ext>
          </c:extLst>
        </c:ser>
        <c:ser>
          <c:idx val="7"/>
          <c:order val="7"/>
          <c:tx>
            <c:strRef>
              <c:f>'GAMA General health'!$S$16</c:f>
              <c:strCache>
                <c:ptCount val="1"/>
                <c:pt idx="0">
                  <c:v>Maternal conditions</c:v>
                </c:pt>
              </c:strCache>
            </c:strRef>
          </c:tx>
          <c:spPr>
            <a:solidFill>
              <a:srgbClr val="C0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General health'!$J$17:$K$25</c:f>
              <c:strCache>
                <c:ptCount val="7"/>
                <c:pt idx="0">
                  <c:v>Male</c:v>
                </c:pt>
                <c:pt idx="3">
                  <c:v>Female</c:v>
                </c:pt>
                <c:pt idx="6">
                  <c:v>Both sexes</c:v>
                </c:pt>
              </c:strCache>
            </c:strRef>
          </c:cat>
          <c:val>
            <c:numRef>
              <c:f>'GAMA General health'!$S$17:$S$25</c:f>
              <c:numCache>
                <c:formatCode>0</c:formatCode>
                <c:ptCount val="9"/>
              </c:numCache>
            </c:numRef>
          </c:val>
          <c:extLst>
            <c:ext xmlns:c16="http://schemas.microsoft.com/office/drawing/2014/chart" uri="{C3380CC4-5D6E-409C-BE32-E72D297353CC}">
              <c16:uniqueId val="{00000007-1173-49C0-B88B-8636FD8B31EE}"/>
            </c:ext>
          </c:extLst>
        </c:ser>
        <c:ser>
          <c:idx val="8"/>
          <c:order val="8"/>
          <c:tx>
            <c:strRef>
              <c:f>'GAMA General health'!$T$16</c:f>
              <c:strCache>
                <c:ptCount val="1"/>
                <c:pt idx="0">
                  <c:v>Meningitis</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General health'!$J$17:$K$25</c:f>
              <c:strCache>
                <c:ptCount val="7"/>
                <c:pt idx="0">
                  <c:v>Male</c:v>
                </c:pt>
                <c:pt idx="3">
                  <c:v>Female</c:v>
                </c:pt>
                <c:pt idx="6">
                  <c:v>Both sexes</c:v>
                </c:pt>
              </c:strCache>
            </c:strRef>
          </c:cat>
          <c:val>
            <c:numRef>
              <c:f>'GAMA General health'!$T$17:$T$25</c:f>
              <c:numCache>
                <c:formatCode>0</c:formatCode>
                <c:ptCount val="9"/>
              </c:numCache>
            </c:numRef>
          </c:val>
          <c:extLst>
            <c:ext xmlns:c16="http://schemas.microsoft.com/office/drawing/2014/chart" uri="{C3380CC4-5D6E-409C-BE32-E72D297353CC}">
              <c16:uniqueId val="{00000008-1173-49C0-B88B-8636FD8B31EE}"/>
            </c:ext>
          </c:extLst>
        </c:ser>
        <c:ser>
          <c:idx val="9"/>
          <c:order val="9"/>
          <c:tx>
            <c:strRef>
              <c:f>'GAMA General health'!$U$16</c:f>
              <c:strCache>
                <c:ptCount val="1"/>
                <c:pt idx="0">
                  <c:v>Neoplasms</c:v>
                </c:pt>
              </c:strCache>
            </c:strRef>
          </c:tx>
          <c:spPr>
            <a:solidFill>
              <a:schemeClr val="accent5">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General health'!$J$17:$K$25</c:f>
              <c:strCache>
                <c:ptCount val="7"/>
                <c:pt idx="0">
                  <c:v>Male</c:v>
                </c:pt>
                <c:pt idx="3">
                  <c:v>Female</c:v>
                </c:pt>
                <c:pt idx="6">
                  <c:v>Both sexes</c:v>
                </c:pt>
              </c:strCache>
            </c:strRef>
          </c:cat>
          <c:val>
            <c:numRef>
              <c:f>'GAMA General health'!$U$17:$U$25</c:f>
              <c:numCache>
                <c:formatCode>0</c:formatCode>
                <c:ptCount val="9"/>
              </c:numCache>
            </c:numRef>
          </c:val>
          <c:extLst>
            <c:ext xmlns:c16="http://schemas.microsoft.com/office/drawing/2014/chart" uri="{C3380CC4-5D6E-409C-BE32-E72D297353CC}">
              <c16:uniqueId val="{00000009-1173-49C0-B88B-8636FD8B31EE}"/>
            </c:ext>
          </c:extLst>
        </c:ser>
        <c:ser>
          <c:idx val="10"/>
          <c:order val="10"/>
          <c:tx>
            <c:strRef>
              <c:f>'GAMA General health'!$V$16</c:f>
              <c:strCache>
                <c:ptCount val="1"/>
                <c:pt idx="0">
                  <c:v>Road traffic injury</c:v>
                </c:pt>
              </c:strCache>
            </c:strRef>
          </c:tx>
          <c:spPr>
            <a:solidFill>
              <a:srgbClr val="939BE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General health'!$J$17:$K$25</c:f>
              <c:strCache>
                <c:ptCount val="7"/>
                <c:pt idx="0">
                  <c:v>Male</c:v>
                </c:pt>
                <c:pt idx="3">
                  <c:v>Female</c:v>
                </c:pt>
                <c:pt idx="6">
                  <c:v>Both sexes</c:v>
                </c:pt>
              </c:strCache>
            </c:strRef>
          </c:cat>
          <c:val>
            <c:numRef>
              <c:f>'GAMA General health'!$V$17:$V$25</c:f>
              <c:numCache>
                <c:formatCode>0</c:formatCode>
                <c:ptCount val="9"/>
              </c:numCache>
            </c:numRef>
          </c:val>
          <c:extLst>
            <c:ext xmlns:c16="http://schemas.microsoft.com/office/drawing/2014/chart" uri="{C3380CC4-5D6E-409C-BE32-E72D297353CC}">
              <c16:uniqueId val="{0000000A-1173-49C0-B88B-8636FD8B31EE}"/>
            </c:ext>
          </c:extLst>
        </c:ser>
        <c:ser>
          <c:idx val="11"/>
          <c:order val="11"/>
          <c:tx>
            <c:strRef>
              <c:f>'GAMA General health'!$W$16</c:f>
              <c:strCache>
                <c:ptCount val="1"/>
                <c:pt idx="0">
                  <c:v>Self-harm</c:v>
                </c:pt>
              </c:strCache>
            </c:strRef>
          </c:tx>
          <c:spPr>
            <a:solidFill>
              <a:schemeClr val="tx1">
                <a:lumMod val="50000"/>
                <a:lumOff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General health'!$J$17:$K$25</c:f>
              <c:strCache>
                <c:ptCount val="7"/>
                <c:pt idx="0">
                  <c:v>Male</c:v>
                </c:pt>
                <c:pt idx="3">
                  <c:v>Female</c:v>
                </c:pt>
                <c:pt idx="6">
                  <c:v>Both sexes</c:v>
                </c:pt>
              </c:strCache>
            </c:strRef>
          </c:cat>
          <c:val>
            <c:numRef>
              <c:f>'GAMA General health'!$W$17:$W$25</c:f>
              <c:numCache>
                <c:formatCode>0</c:formatCode>
                <c:ptCount val="9"/>
              </c:numCache>
            </c:numRef>
          </c:val>
          <c:extLst>
            <c:ext xmlns:c16="http://schemas.microsoft.com/office/drawing/2014/chart" uri="{C3380CC4-5D6E-409C-BE32-E72D297353CC}">
              <c16:uniqueId val="{0000000B-1173-49C0-B88B-8636FD8B31EE}"/>
            </c:ext>
          </c:extLst>
        </c:ser>
        <c:ser>
          <c:idx val="12"/>
          <c:order val="12"/>
          <c:tx>
            <c:strRef>
              <c:f>'GAMA General health'!$X$16</c:f>
              <c:strCache>
                <c:ptCount val="1"/>
                <c:pt idx="0">
                  <c:v>Tuberculosis</c:v>
                </c:pt>
              </c:strCache>
            </c:strRef>
          </c:tx>
          <c:spPr>
            <a:solidFill>
              <a:schemeClr val="bg1">
                <a:lumMod val="8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General health'!$J$17:$K$25</c:f>
              <c:strCache>
                <c:ptCount val="7"/>
                <c:pt idx="0">
                  <c:v>Male</c:v>
                </c:pt>
                <c:pt idx="3">
                  <c:v>Female</c:v>
                </c:pt>
                <c:pt idx="6">
                  <c:v>Both sexes</c:v>
                </c:pt>
              </c:strCache>
            </c:strRef>
          </c:cat>
          <c:val>
            <c:numRef>
              <c:f>'GAMA General health'!$X$17:$X$25</c:f>
              <c:numCache>
                <c:formatCode>0</c:formatCode>
                <c:ptCount val="9"/>
              </c:numCache>
            </c:numRef>
          </c:val>
          <c:extLst>
            <c:ext xmlns:c16="http://schemas.microsoft.com/office/drawing/2014/chart" uri="{C3380CC4-5D6E-409C-BE32-E72D297353CC}">
              <c16:uniqueId val="{0000000C-1173-49C0-B88B-8636FD8B31EE}"/>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60"/>
        </c:scaling>
        <c:delete val="0"/>
        <c:axPos val="l"/>
        <c:majorGridlines>
          <c:spPr>
            <a:ln w="9525" cap="flat" cmpd="sng" algn="ctr">
              <a:solidFill>
                <a:schemeClr val="tx1">
                  <a:lumMod val="15000"/>
                  <a:lumOff val="85000"/>
                </a:schemeClr>
              </a:solidFill>
              <a:round/>
            </a:ln>
            <a:effectLst/>
          </c:spPr>
        </c:majorGridlines>
        <c:title>
          <c:tx>
            <c:strRef>
              <c:f>'GAMA General health'!$L$15:$X$15</c:f>
              <c:strCache>
                <c:ptCount val="13"/>
                <c:pt idx="0">
                  <c:v>Deaths per 100 000 adolescents per year, by cause</c:v>
                </c:pt>
              </c:strCache>
            </c:strRef>
          </c:tx>
          <c:layout>
            <c:manualLayout>
              <c:xMode val="edge"/>
              <c:yMode val="edge"/>
              <c:x val="0"/>
              <c:y val="7.6459143968871587E-2"/>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valAx>
      <c:spPr>
        <a:noFill/>
        <a:ln>
          <a:noFill/>
        </a:ln>
        <a:effectLst/>
      </c:spPr>
    </c:plotArea>
    <c:legend>
      <c:legendPos val="b"/>
      <c:layout>
        <c:manualLayout>
          <c:xMode val="edge"/>
          <c:yMode val="edge"/>
          <c:x val="3.5417037142848815E-2"/>
          <c:y val="0.8414445908269248"/>
          <c:w val="0.95713550708721606"/>
          <c:h val="9.62985998345537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Proportion of adolescents who used a condom</a:t>
            </a:r>
            <a:r>
              <a:rPr lang="en-US" sz="1200" baseline="0"/>
              <a:t> at last sexual intercourse</a:t>
            </a:r>
            <a:endParaRPr lang="en-US" sz="1200"/>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027309602828569"/>
          <c:y val="0.20136363636363633"/>
          <c:w val="0.82942387366868398"/>
          <c:h val="0.53759055118110233"/>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EF98-4A9B-94D6-4F383D67CF93}"/>
              </c:ext>
            </c:extLst>
          </c:dPt>
          <c:dPt>
            <c:idx val="4"/>
            <c:invertIfNegative val="0"/>
            <c:bubble3D val="0"/>
            <c:spPr>
              <a:solidFill>
                <a:srgbClr val="FFC000"/>
              </a:solidFill>
              <a:ln>
                <a:noFill/>
              </a:ln>
              <a:effectLst/>
            </c:spPr>
            <c:extLst>
              <c:ext xmlns:c16="http://schemas.microsoft.com/office/drawing/2014/chart" uri="{C3380CC4-5D6E-409C-BE32-E72D297353CC}">
                <c16:uniqueId val="{00000003-EF98-4A9B-94D6-4F383D67CF93}"/>
              </c:ext>
            </c:extLst>
          </c:dPt>
          <c:dPt>
            <c:idx val="5"/>
            <c:invertIfNegative val="0"/>
            <c:bubble3D val="0"/>
            <c:spPr>
              <a:solidFill>
                <a:srgbClr val="FFC000"/>
              </a:solidFill>
              <a:ln>
                <a:noFill/>
              </a:ln>
              <a:effectLst/>
            </c:spPr>
            <c:extLst>
              <c:ext xmlns:c16="http://schemas.microsoft.com/office/drawing/2014/chart" uri="{C3380CC4-5D6E-409C-BE32-E72D297353CC}">
                <c16:uniqueId val="{00000005-EF98-4A9B-94D6-4F383D67CF93}"/>
              </c:ext>
            </c:extLst>
          </c:dPt>
          <c:dPt>
            <c:idx val="6"/>
            <c:invertIfNegative val="0"/>
            <c:bubble3D val="0"/>
            <c:spPr>
              <a:solidFill>
                <a:srgbClr val="98C389"/>
              </a:solidFill>
              <a:ln>
                <a:noFill/>
              </a:ln>
              <a:effectLst/>
            </c:spPr>
            <c:extLst>
              <c:ext xmlns:c16="http://schemas.microsoft.com/office/drawing/2014/chart" uri="{C3380CC4-5D6E-409C-BE32-E72D297353CC}">
                <c16:uniqueId val="{00000007-EF98-4A9B-94D6-4F383D67CF93}"/>
              </c:ext>
            </c:extLst>
          </c:dPt>
          <c:dPt>
            <c:idx val="7"/>
            <c:invertIfNegative val="0"/>
            <c:bubble3D val="0"/>
            <c:spPr>
              <a:solidFill>
                <a:srgbClr val="98C389"/>
              </a:solidFill>
              <a:ln>
                <a:noFill/>
              </a:ln>
              <a:effectLst/>
            </c:spPr>
            <c:extLst>
              <c:ext xmlns:c16="http://schemas.microsoft.com/office/drawing/2014/chart" uri="{C3380CC4-5D6E-409C-BE32-E72D297353CC}">
                <c16:uniqueId val="{00000009-EF98-4A9B-94D6-4F383D67CF93}"/>
              </c:ext>
            </c:extLst>
          </c:dPt>
          <c:dPt>
            <c:idx val="8"/>
            <c:invertIfNegative val="0"/>
            <c:bubble3D val="0"/>
            <c:spPr>
              <a:solidFill>
                <a:srgbClr val="98C389"/>
              </a:solidFill>
              <a:ln>
                <a:noFill/>
              </a:ln>
              <a:effectLst/>
            </c:spPr>
            <c:extLst>
              <c:ext xmlns:c16="http://schemas.microsoft.com/office/drawing/2014/chart" uri="{C3380CC4-5D6E-409C-BE32-E72D297353CC}">
                <c16:uniqueId val="{0000000B-EF98-4A9B-94D6-4F383D67CF93}"/>
              </c:ext>
            </c:extLst>
          </c:dPt>
          <c:dPt>
            <c:idx val="9"/>
            <c:invertIfNegative val="0"/>
            <c:bubble3D val="0"/>
            <c:spPr>
              <a:solidFill>
                <a:srgbClr val="98C389"/>
              </a:solidFill>
              <a:ln>
                <a:noFill/>
              </a:ln>
              <a:effectLst/>
            </c:spPr>
            <c:extLst>
              <c:ext xmlns:c16="http://schemas.microsoft.com/office/drawing/2014/chart" uri="{C3380CC4-5D6E-409C-BE32-E72D297353CC}">
                <c16:uniqueId val="{0000000D-EF98-4A9B-94D6-4F383D67CF9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Healthy sexuality'!$P$17:$Q$25</c:f>
              <c:strCache>
                <c:ptCount val="7"/>
                <c:pt idx="0">
                  <c:v>Male</c:v>
                </c:pt>
                <c:pt idx="3">
                  <c:v>Female</c:v>
                </c:pt>
                <c:pt idx="6">
                  <c:v>Both sexes</c:v>
                </c:pt>
              </c:strCache>
            </c:strRef>
          </c:cat>
          <c:val>
            <c:numRef>
              <c:f>'GAMA Healthy sexuality'!$R$17:$R$25</c:f>
              <c:numCache>
                <c:formatCode>0</c:formatCode>
                <c:ptCount val="9"/>
              </c:numCache>
            </c:numRef>
          </c:val>
          <c:extLst>
            <c:ext xmlns:c16="http://schemas.microsoft.com/office/drawing/2014/chart" uri="{C3380CC4-5D6E-409C-BE32-E72D297353CC}">
              <c16:uniqueId val="{0000000E-EF98-4A9B-94D6-4F383D67CF93}"/>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of 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Proportion of females 15-19 with</a:t>
            </a:r>
            <a:r>
              <a:rPr lang="en-US" sz="1200" baseline="0"/>
              <a:t> demand for family planning satisfied</a:t>
            </a:r>
            <a:endParaRPr lang="en-US" sz="1200"/>
          </a:p>
        </c:rich>
      </c:tx>
      <c:layout>
        <c:manualLayout>
          <c:xMode val="edge"/>
          <c:yMode val="edge"/>
          <c:x val="0.13031088082901554"/>
          <c:y val="2.7272727272727271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1575904177232083"/>
          <c:y val="0.22409090909090909"/>
          <c:w val="0.73763078873615373"/>
          <c:h val="0.51940873299928414"/>
        </c:manualLayout>
      </c:layout>
      <c:barChart>
        <c:barDir val="col"/>
        <c:grouping val="clustered"/>
        <c:varyColors val="0"/>
        <c:ser>
          <c:idx val="0"/>
          <c:order val="0"/>
          <c:spPr>
            <a:solidFill>
              <a:srgbClr val="FFC000"/>
            </a:solidFill>
            <a:ln>
              <a:noFill/>
            </a:ln>
            <a:effectLst/>
          </c:spPr>
          <c:invertIfNegative val="0"/>
          <c:dPt>
            <c:idx val="1"/>
            <c:invertIfNegative val="0"/>
            <c:bubble3D val="0"/>
            <c:spPr>
              <a:solidFill>
                <a:srgbClr val="FFC000"/>
              </a:solidFill>
              <a:ln>
                <a:noFill/>
              </a:ln>
              <a:effectLst/>
            </c:spPr>
            <c:extLst>
              <c:ext xmlns:c16="http://schemas.microsoft.com/office/drawing/2014/chart" uri="{C3380CC4-5D6E-409C-BE32-E72D297353CC}">
                <c16:uniqueId val="{00000001-85BA-4474-B4A3-232EC6A90B7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'GAMA Healthy sexuality'!$S$17:$T$25</c15:sqref>
                  </c15:fullRef>
                </c:ext>
              </c:extLst>
              <c:f>'GAMA Healthy sexuality'!$S$21:$T$21</c:f>
              <c:multiLvlStrCache>
                <c:ptCount val="1"/>
                <c:lvl/>
                <c:lvl/>
              </c:multiLvlStrCache>
            </c:multiLvlStrRef>
          </c:cat>
          <c:val>
            <c:numRef>
              <c:extLst>
                <c:ext xmlns:c15="http://schemas.microsoft.com/office/drawing/2012/chart" uri="{02D57815-91ED-43cb-92C2-25804820EDAC}">
                  <c15:fullRef>
                    <c15:sqref>'GAMA Healthy sexuality'!$U$17:$U$25</c15:sqref>
                  </c15:fullRef>
                </c:ext>
              </c:extLst>
              <c:f>'GAMA Healthy sexuality'!$U$21</c:f>
              <c:numCache>
                <c:formatCode>General</c:formatCode>
                <c:ptCount val="1"/>
              </c:numCache>
            </c:numRef>
          </c:val>
          <c:extLst>
            <c:ext xmlns:c16="http://schemas.microsoft.com/office/drawing/2014/chart" uri="{C3380CC4-5D6E-409C-BE32-E72D297353CC}">
              <c16:uniqueId val="{00000002-85BA-4474-B4A3-232EC6A90B7F}"/>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of</a:t>
                </a:r>
                <a:r>
                  <a:rPr lang="en-US" sz="1100" baseline="0"/>
                  <a:t> </a:t>
                </a:r>
                <a:r>
                  <a:rPr lang="en-US" sz="1100" b="0" i="0" u="none" strike="noStrike" kern="1200" baseline="0">
                    <a:solidFill>
                      <a:sysClr val="windowText" lastClr="000000">
                        <a:lumMod val="65000"/>
                        <a:lumOff val="35000"/>
                      </a:sysClr>
                    </a:solidFill>
                  </a:rPr>
                  <a:t>15-19 year old </a:t>
                </a:r>
                <a:r>
                  <a:rPr lang="en-US" sz="1100" baseline="0"/>
                  <a:t>females</a:t>
                </a:r>
                <a:endParaRPr lang="en-US" sz="1100"/>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Proportion of live births to females 10-19 attended by skilled personnel</a:t>
            </a:r>
          </a:p>
        </c:rich>
      </c:tx>
      <c:layout>
        <c:manualLayout>
          <c:xMode val="edge"/>
          <c:yMode val="edge"/>
          <c:x val="0.13031088082901554"/>
          <c:y val="2.7272727272727271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0326999544218649"/>
          <c:y val="0.22409090909090909"/>
          <c:w val="0.75281782890911086"/>
          <c:h val="0.5942498210450966"/>
        </c:manualLayout>
      </c:layout>
      <c:barChart>
        <c:barDir val="col"/>
        <c:grouping val="clustered"/>
        <c:varyColors val="0"/>
        <c:ser>
          <c:idx val="0"/>
          <c:order val="0"/>
          <c:spPr>
            <a:solidFill>
              <a:srgbClr val="FFC000"/>
            </a:solidFill>
            <a:ln>
              <a:noFill/>
            </a:ln>
            <a:effectLst/>
          </c:spPr>
          <c:invertIfNegative val="0"/>
          <c:dPt>
            <c:idx val="9"/>
            <c:invertIfNegative val="0"/>
            <c:bubble3D val="0"/>
            <c:spPr>
              <a:solidFill>
                <a:srgbClr val="FFC000"/>
              </a:solidFill>
              <a:ln>
                <a:noFill/>
              </a:ln>
              <a:effectLst/>
            </c:spPr>
            <c:extLst>
              <c:ext xmlns:c16="http://schemas.microsoft.com/office/drawing/2014/chart" uri="{C3380CC4-5D6E-409C-BE32-E72D297353CC}">
                <c16:uniqueId val="{00000001-9D8D-4D48-85C2-C42A3065AB6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'GAMA Healthy sexuality'!$W$20:$W$22</c:f>
              <c:numCache>
                <c:formatCode>@</c:formatCode>
                <c:ptCount val="3"/>
              </c:numCache>
            </c:numRef>
          </c:cat>
          <c:val>
            <c:numRef>
              <c:f>'GAMA Healthy sexuality'!$X$20:$X$22</c:f>
              <c:numCache>
                <c:formatCode>0</c:formatCode>
                <c:ptCount val="3"/>
              </c:numCache>
            </c:numRef>
          </c:val>
          <c:extLst>
            <c:ext xmlns:c16="http://schemas.microsoft.com/office/drawing/2014/chart" uri="{C3380CC4-5D6E-409C-BE32-E72D297353CC}">
              <c16:uniqueId val="{00000002-9D8D-4D48-85C2-C42A3065AB6D}"/>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of</a:t>
                </a:r>
                <a:r>
                  <a:rPr lang="en-US" sz="1100" baseline="0"/>
                  <a:t> live births to females 10-19</a:t>
                </a:r>
                <a:endParaRPr lang="en-US" sz="1100"/>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Proportion of target adolescent</a:t>
            </a:r>
            <a:r>
              <a:rPr lang="en-US" sz="1200" baseline="0"/>
              <a:t> population</a:t>
            </a:r>
            <a:r>
              <a:rPr lang="en-US" sz="1200"/>
              <a:t> who received the human</a:t>
            </a:r>
            <a:r>
              <a:rPr lang="en-US" sz="1200" baseline="0"/>
              <a:t> papillomavirus (HPV) vaccine</a:t>
            </a:r>
            <a:endParaRPr lang="en-US" sz="1200"/>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578418588868971"/>
          <c:y val="0.22409090909090909"/>
          <c:w val="0.83488251773331101"/>
          <c:h val="0.51486327845382962"/>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D574-43AF-BCD5-8C1F7F91DE7E}"/>
              </c:ext>
            </c:extLst>
          </c:dPt>
          <c:dPt>
            <c:idx val="4"/>
            <c:invertIfNegative val="0"/>
            <c:bubble3D val="0"/>
            <c:spPr>
              <a:solidFill>
                <a:srgbClr val="FFC000"/>
              </a:solidFill>
              <a:ln>
                <a:noFill/>
              </a:ln>
              <a:effectLst/>
            </c:spPr>
            <c:extLst>
              <c:ext xmlns:c16="http://schemas.microsoft.com/office/drawing/2014/chart" uri="{C3380CC4-5D6E-409C-BE32-E72D297353CC}">
                <c16:uniqueId val="{00000003-D574-43AF-BCD5-8C1F7F91DE7E}"/>
              </c:ext>
            </c:extLst>
          </c:dPt>
          <c:dPt>
            <c:idx val="5"/>
            <c:invertIfNegative val="0"/>
            <c:bubble3D val="0"/>
            <c:spPr>
              <a:solidFill>
                <a:srgbClr val="FFC000"/>
              </a:solidFill>
              <a:ln>
                <a:noFill/>
              </a:ln>
              <a:effectLst/>
            </c:spPr>
            <c:extLst>
              <c:ext xmlns:c16="http://schemas.microsoft.com/office/drawing/2014/chart" uri="{C3380CC4-5D6E-409C-BE32-E72D297353CC}">
                <c16:uniqueId val="{00000005-D574-43AF-BCD5-8C1F7F91DE7E}"/>
              </c:ext>
            </c:extLst>
          </c:dPt>
          <c:dPt>
            <c:idx val="6"/>
            <c:invertIfNegative val="0"/>
            <c:bubble3D val="0"/>
            <c:spPr>
              <a:solidFill>
                <a:srgbClr val="98C389"/>
              </a:solidFill>
              <a:ln>
                <a:noFill/>
              </a:ln>
              <a:effectLst/>
            </c:spPr>
            <c:extLst>
              <c:ext xmlns:c16="http://schemas.microsoft.com/office/drawing/2014/chart" uri="{C3380CC4-5D6E-409C-BE32-E72D297353CC}">
                <c16:uniqueId val="{00000007-D574-43AF-BCD5-8C1F7F91DE7E}"/>
              </c:ext>
            </c:extLst>
          </c:dPt>
          <c:dPt>
            <c:idx val="7"/>
            <c:invertIfNegative val="0"/>
            <c:bubble3D val="0"/>
            <c:spPr>
              <a:solidFill>
                <a:srgbClr val="98C389"/>
              </a:solidFill>
              <a:ln>
                <a:noFill/>
              </a:ln>
              <a:effectLst/>
            </c:spPr>
            <c:extLst>
              <c:ext xmlns:c16="http://schemas.microsoft.com/office/drawing/2014/chart" uri="{C3380CC4-5D6E-409C-BE32-E72D297353CC}">
                <c16:uniqueId val="{00000009-D574-43AF-BCD5-8C1F7F91DE7E}"/>
              </c:ext>
            </c:extLst>
          </c:dPt>
          <c:dPt>
            <c:idx val="8"/>
            <c:invertIfNegative val="0"/>
            <c:bubble3D val="0"/>
            <c:spPr>
              <a:solidFill>
                <a:srgbClr val="98C389"/>
              </a:solidFill>
              <a:ln>
                <a:noFill/>
              </a:ln>
              <a:effectLst/>
            </c:spPr>
            <c:extLst>
              <c:ext xmlns:c16="http://schemas.microsoft.com/office/drawing/2014/chart" uri="{C3380CC4-5D6E-409C-BE32-E72D297353CC}">
                <c16:uniqueId val="{0000000B-D574-43AF-BCD5-8C1F7F91DE7E}"/>
              </c:ext>
            </c:extLst>
          </c:dPt>
          <c:dPt>
            <c:idx val="9"/>
            <c:invertIfNegative val="0"/>
            <c:bubble3D val="0"/>
            <c:spPr>
              <a:solidFill>
                <a:srgbClr val="98C389"/>
              </a:solidFill>
              <a:ln>
                <a:noFill/>
              </a:ln>
              <a:effectLst/>
            </c:spPr>
            <c:extLst>
              <c:ext xmlns:c16="http://schemas.microsoft.com/office/drawing/2014/chart" uri="{C3380CC4-5D6E-409C-BE32-E72D297353CC}">
                <c16:uniqueId val="{0000000D-D574-43AF-BCD5-8C1F7F91DE7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Healthy sexuality'!$Y$17:$Z$25</c:f>
              <c:strCache>
                <c:ptCount val="7"/>
                <c:pt idx="0">
                  <c:v>Male</c:v>
                </c:pt>
                <c:pt idx="3">
                  <c:v>Female</c:v>
                </c:pt>
                <c:pt idx="6">
                  <c:v>Both sexes</c:v>
                </c:pt>
              </c:strCache>
            </c:strRef>
          </c:cat>
          <c:val>
            <c:numRef>
              <c:f>'GAMA Healthy sexuality'!$AA$17:$AA$25</c:f>
              <c:numCache>
                <c:formatCode>0</c:formatCode>
                <c:ptCount val="9"/>
              </c:numCache>
            </c:numRef>
          </c:val>
          <c:extLst>
            <c:ext xmlns:c16="http://schemas.microsoft.com/office/drawing/2014/chart" uri="{C3380CC4-5D6E-409C-BE32-E72D297353CC}">
              <c16:uniqueId val="{0000000E-D574-43AF-BCD5-8C1F7F91DE7E}"/>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of target adolescent pop</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Proportion of adolescent</a:t>
            </a:r>
            <a:r>
              <a:rPr lang="en-US" sz="1200" baseline="0"/>
              <a:t>s living with HIV</a:t>
            </a:r>
            <a:endParaRPr lang="en-US" sz="1200"/>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524338342169379"/>
          <c:y val="0.12568181818181817"/>
          <c:w val="0.83554014911482677"/>
          <c:h val="0.60418146027201147"/>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0FF9-4EEC-9717-1181CE91BEFC}"/>
              </c:ext>
            </c:extLst>
          </c:dPt>
          <c:dPt>
            <c:idx val="4"/>
            <c:invertIfNegative val="0"/>
            <c:bubble3D val="0"/>
            <c:spPr>
              <a:solidFill>
                <a:srgbClr val="FFC000"/>
              </a:solidFill>
              <a:ln>
                <a:noFill/>
              </a:ln>
              <a:effectLst/>
            </c:spPr>
            <c:extLst>
              <c:ext xmlns:c16="http://schemas.microsoft.com/office/drawing/2014/chart" uri="{C3380CC4-5D6E-409C-BE32-E72D297353CC}">
                <c16:uniqueId val="{00000003-0FF9-4EEC-9717-1181CE91BEFC}"/>
              </c:ext>
            </c:extLst>
          </c:dPt>
          <c:dPt>
            <c:idx val="5"/>
            <c:invertIfNegative val="0"/>
            <c:bubble3D val="0"/>
            <c:spPr>
              <a:solidFill>
                <a:srgbClr val="FFC000"/>
              </a:solidFill>
              <a:ln>
                <a:noFill/>
              </a:ln>
              <a:effectLst/>
            </c:spPr>
            <c:extLst>
              <c:ext xmlns:c16="http://schemas.microsoft.com/office/drawing/2014/chart" uri="{C3380CC4-5D6E-409C-BE32-E72D297353CC}">
                <c16:uniqueId val="{00000005-0FF9-4EEC-9717-1181CE91BEFC}"/>
              </c:ext>
            </c:extLst>
          </c:dPt>
          <c:dPt>
            <c:idx val="6"/>
            <c:invertIfNegative val="0"/>
            <c:bubble3D val="0"/>
            <c:spPr>
              <a:solidFill>
                <a:srgbClr val="98C389"/>
              </a:solidFill>
              <a:ln>
                <a:noFill/>
              </a:ln>
              <a:effectLst/>
            </c:spPr>
            <c:extLst>
              <c:ext xmlns:c16="http://schemas.microsoft.com/office/drawing/2014/chart" uri="{C3380CC4-5D6E-409C-BE32-E72D297353CC}">
                <c16:uniqueId val="{00000007-0FF9-4EEC-9717-1181CE91BEFC}"/>
              </c:ext>
            </c:extLst>
          </c:dPt>
          <c:dPt>
            <c:idx val="7"/>
            <c:invertIfNegative val="0"/>
            <c:bubble3D val="0"/>
            <c:spPr>
              <a:solidFill>
                <a:srgbClr val="98C389"/>
              </a:solidFill>
              <a:ln>
                <a:noFill/>
              </a:ln>
              <a:effectLst/>
            </c:spPr>
            <c:extLst>
              <c:ext xmlns:c16="http://schemas.microsoft.com/office/drawing/2014/chart" uri="{C3380CC4-5D6E-409C-BE32-E72D297353CC}">
                <c16:uniqueId val="{00000009-0FF9-4EEC-9717-1181CE91BEFC}"/>
              </c:ext>
            </c:extLst>
          </c:dPt>
          <c:dPt>
            <c:idx val="8"/>
            <c:invertIfNegative val="0"/>
            <c:bubble3D val="0"/>
            <c:spPr>
              <a:solidFill>
                <a:srgbClr val="98C389"/>
              </a:solidFill>
              <a:ln>
                <a:noFill/>
              </a:ln>
              <a:effectLst/>
            </c:spPr>
            <c:extLst>
              <c:ext xmlns:c16="http://schemas.microsoft.com/office/drawing/2014/chart" uri="{C3380CC4-5D6E-409C-BE32-E72D297353CC}">
                <c16:uniqueId val="{0000000B-0FF9-4EEC-9717-1181CE91BEFC}"/>
              </c:ext>
            </c:extLst>
          </c:dPt>
          <c:dPt>
            <c:idx val="9"/>
            <c:invertIfNegative val="0"/>
            <c:bubble3D val="0"/>
            <c:spPr>
              <a:solidFill>
                <a:srgbClr val="98C389"/>
              </a:solidFill>
              <a:ln>
                <a:noFill/>
              </a:ln>
              <a:effectLst/>
            </c:spPr>
            <c:extLst>
              <c:ext xmlns:c16="http://schemas.microsoft.com/office/drawing/2014/chart" uri="{C3380CC4-5D6E-409C-BE32-E72D297353CC}">
                <c16:uniqueId val="{0000000D-0FF9-4EEC-9717-1181CE91BEF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Healthy sexuality'!$AB$17:$AC$25</c:f>
              <c:strCache>
                <c:ptCount val="7"/>
                <c:pt idx="0">
                  <c:v>Male</c:v>
                </c:pt>
                <c:pt idx="3">
                  <c:v>Female</c:v>
                </c:pt>
                <c:pt idx="6">
                  <c:v>Both sexes</c:v>
                </c:pt>
              </c:strCache>
            </c:strRef>
          </c:cat>
          <c:val>
            <c:numRef>
              <c:f>'GAMA Healthy sexuality'!$AD$17:$AD$25</c:f>
              <c:numCache>
                <c:formatCode>0</c:formatCode>
                <c:ptCount val="9"/>
              </c:numCache>
            </c:numRef>
          </c:val>
          <c:extLst>
            <c:ext xmlns:c16="http://schemas.microsoft.com/office/drawing/2014/chart" uri="{C3380CC4-5D6E-409C-BE32-E72D297353CC}">
              <c16:uniqueId val="{0000000E-0FF9-4EEC-9717-1181CE91BEFC}"/>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of 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New cases of sexually transmitted infections (STIs) in adolescents in a given year</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410842816427091E-2"/>
          <c:y val="0.20684931506849316"/>
          <c:w val="0.89238104439399057"/>
          <c:h val="0.46107000323589686"/>
        </c:manualLayout>
      </c:layout>
      <c:barChart>
        <c:barDir val="col"/>
        <c:grouping val="clustered"/>
        <c:varyColors val="0"/>
        <c:ser>
          <c:idx val="0"/>
          <c:order val="0"/>
          <c:tx>
            <c:strRef>
              <c:f>'GAMA Healthy sexuality'!$AG$16</c:f>
              <c:strCache>
                <c:ptCount val="1"/>
                <c:pt idx="0">
                  <c:v>Syphilis</c:v>
                </c:pt>
              </c:strCache>
            </c:strRef>
          </c:tx>
          <c:spPr>
            <a:solidFill>
              <a:schemeClr val="tx2">
                <a:lumMod val="75000"/>
                <a:lumOff val="25000"/>
              </a:schemeClr>
            </a:solidFill>
            <a:ln>
              <a:noFill/>
            </a:ln>
            <a:effectLst/>
          </c:spPr>
          <c:invertIfNegative val="0"/>
          <c:dPt>
            <c:idx val="9"/>
            <c:invertIfNegative val="0"/>
            <c:bubble3D val="0"/>
            <c:spPr>
              <a:solidFill>
                <a:schemeClr val="tx2">
                  <a:lumMod val="75000"/>
                  <a:lumOff val="25000"/>
                </a:schemeClr>
              </a:solidFill>
              <a:ln>
                <a:noFill/>
              </a:ln>
              <a:effectLst/>
            </c:spPr>
            <c:extLst>
              <c:ext xmlns:c16="http://schemas.microsoft.com/office/drawing/2014/chart" uri="{C3380CC4-5D6E-409C-BE32-E72D297353CC}">
                <c16:uniqueId val="{00000001-916C-4385-A653-6AC6B7D478E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Healthy sexuality'!$AE$17:$AF$25</c:f>
              <c:strCache>
                <c:ptCount val="7"/>
                <c:pt idx="0">
                  <c:v>Male</c:v>
                </c:pt>
                <c:pt idx="3">
                  <c:v>Female</c:v>
                </c:pt>
                <c:pt idx="6">
                  <c:v>Both sexes</c:v>
                </c:pt>
              </c:strCache>
            </c:strRef>
          </c:cat>
          <c:val>
            <c:numRef>
              <c:f>'GAMA Healthy sexuality'!$AG$17:$AG$25</c:f>
              <c:numCache>
                <c:formatCode>0</c:formatCode>
                <c:ptCount val="9"/>
              </c:numCache>
            </c:numRef>
          </c:val>
          <c:extLst>
            <c:ext xmlns:c16="http://schemas.microsoft.com/office/drawing/2014/chart" uri="{C3380CC4-5D6E-409C-BE32-E72D297353CC}">
              <c16:uniqueId val="{00000002-916C-4385-A653-6AC6B7D478EB}"/>
            </c:ext>
          </c:extLst>
        </c:ser>
        <c:ser>
          <c:idx val="1"/>
          <c:order val="1"/>
          <c:tx>
            <c:strRef>
              <c:f>'GAMA Healthy sexuality'!$AH$16</c:f>
              <c:strCache>
                <c:ptCount val="1"/>
                <c:pt idx="0">
                  <c:v>Gonorrhoea</c:v>
                </c:pt>
              </c:strCache>
            </c:strRef>
          </c:tx>
          <c:spPr>
            <a:solidFill>
              <a:schemeClr val="tx2">
                <a:lumMod val="25000"/>
                <a:lumOff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Healthy sexuality'!$AE$17:$AF$25</c:f>
              <c:strCache>
                <c:ptCount val="7"/>
                <c:pt idx="0">
                  <c:v>Male</c:v>
                </c:pt>
                <c:pt idx="3">
                  <c:v>Female</c:v>
                </c:pt>
                <c:pt idx="6">
                  <c:v>Both sexes</c:v>
                </c:pt>
              </c:strCache>
            </c:strRef>
          </c:cat>
          <c:val>
            <c:numRef>
              <c:f>'GAMA Healthy sexuality'!$AH$17:$AH$25</c:f>
              <c:numCache>
                <c:formatCode>0</c:formatCode>
                <c:ptCount val="9"/>
              </c:numCache>
            </c:numRef>
          </c:val>
          <c:extLst>
            <c:ext xmlns:c16="http://schemas.microsoft.com/office/drawing/2014/chart" uri="{C3380CC4-5D6E-409C-BE32-E72D297353CC}">
              <c16:uniqueId val="{00000003-916C-4385-A653-6AC6B7D478EB}"/>
            </c:ext>
          </c:extLst>
        </c:ser>
        <c:ser>
          <c:idx val="2"/>
          <c:order val="2"/>
          <c:tx>
            <c:strRef>
              <c:f>'GAMA Healthy sexuality'!$AI$16</c:f>
              <c:strCache>
                <c:ptCount val="1"/>
                <c:pt idx="0">
                  <c:v>Chlamydia</c:v>
                </c:pt>
              </c:strCache>
            </c:strRef>
          </c:tx>
          <c:spPr>
            <a:solidFill>
              <a:srgbClr val="DE86D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Healthy sexuality'!$AE$17:$AF$25</c:f>
              <c:strCache>
                <c:ptCount val="7"/>
                <c:pt idx="0">
                  <c:v>Male</c:v>
                </c:pt>
                <c:pt idx="3">
                  <c:v>Female</c:v>
                </c:pt>
                <c:pt idx="6">
                  <c:v>Both sexes</c:v>
                </c:pt>
              </c:strCache>
            </c:strRef>
          </c:cat>
          <c:val>
            <c:numRef>
              <c:f>'GAMA Healthy sexuality'!$AI$17:$AI$25</c:f>
              <c:numCache>
                <c:formatCode>0</c:formatCode>
                <c:ptCount val="9"/>
              </c:numCache>
            </c:numRef>
          </c:val>
          <c:extLst>
            <c:ext xmlns:c16="http://schemas.microsoft.com/office/drawing/2014/chart" uri="{C3380CC4-5D6E-409C-BE32-E72D297353CC}">
              <c16:uniqueId val="{00000004-916C-4385-A653-6AC6B7D478EB}"/>
            </c:ext>
          </c:extLst>
        </c:ser>
        <c:ser>
          <c:idx val="3"/>
          <c:order val="3"/>
          <c:tx>
            <c:strRef>
              <c:f>'GAMA Healthy sexuality'!$AJ$16</c:f>
              <c:strCache>
                <c:ptCount val="1"/>
                <c:pt idx="0">
                  <c:v>Herpes simplex virus (HSV-2)</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Healthy sexuality'!$AE$17:$AF$25</c:f>
              <c:strCache>
                <c:ptCount val="7"/>
                <c:pt idx="0">
                  <c:v>Male</c:v>
                </c:pt>
                <c:pt idx="3">
                  <c:v>Female</c:v>
                </c:pt>
                <c:pt idx="6">
                  <c:v>Both sexes</c:v>
                </c:pt>
              </c:strCache>
            </c:strRef>
          </c:cat>
          <c:val>
            <c:numRef>
              <c:f>'GAMA Healthy sexuality'!$AJ$17:$AJ$25</c:f>
              <c:numCache>
                <c:formatCode>0</c:formatCode>
                <c:ptCount val="9"/>
              </c:numCache>
            </c:numRef>
          </c:val>
          <c:extLst>
            <c:ext xmlns:c16="http://schemas.microsoft.com/office/drawing/2014/chart" uri="{C3380CC4-5D6E-409C-BE32-E72D297353CC}">
              <c16:uniqueId val="{00000005-916C-4385-A653-6AC6B7D478EB}"/>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strRef>
              <c:f>'GAMA Healthy sexuality'!$AG$15:$AJ$15</c:f>
              <c:strCache>
                <c:ptCount val="4"/>
                <c:pt idx="0">
                  <c:v>New cases per 100 000 adolescents per year </c:v>
                </c:pt>
              </c:strCache>
            </c:strRef>
          </c:tx>
          <c:layout>
            <c:manualLayout>
              <c:xMode val="edge"/>
              <c:yMode val="edge"/>
              <c:x val="1.2302750830179376E-2"/>
              <c:y val="0.16134613310322513"/>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legend>
      <c:legendPos val="b"/>
      <c:layout>
        <c:manualLayout>
          <c:xMode val="edge"/>
          <c:yMode val="edge"/>
          <c:x val="0.13934771957186329"/>
          <c:y val="0.82930320353791398"/>
          <c:w val="0.82295981653656269"/>
          <c:h val="0.1110902483343428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Proportion of adolescents who report a suicide attempt during past 12 months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131965042695122"/>
          <c:y val="0.21045454545454542"/>
          <c:w val="0.81599094524559879"/>
          <c:h val="0.53759055118110233"/>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9D9C-4DB7-80B1-B98352C82B3D}"/>
              </c:ext>
            </c:extLst>
          </c:dPt>
          <c:dPt>
            <c:idx val="4"/>
            <c:invertIfNegative val="0"/>
            <c:bubble3D val="0"/>
            <c:spPr>
              <a:solidFill>
                <a:srgbClr val="FFC000"/>
              </a:solidFill>
              <a:ln>
                <a:noFill/>
              </a:ln>
              <a:effectLst/>
            </c:spPr>
            <c:extLst>
              <c:ext xmlns:c16="http://schemas.microsoft.com/office/drawing/2014/chart" uri="{C3380CC4-5D6E-409C-BE32-E72D297353CC}">
                <c16:uniqueId val="{00000003-9D9C-4DB7-80B1-B98352C82B3D}"/>
              </c:ext>
            </c:extLst>
          </c:dPt>
          <c:dPt>
            <c:idx val="5"/>
            <c:invertIfNegative val="0"/>
            <c:bubble3D val="0"/>
            <c:spPr>
              <a:solidFill>
                <a:srgbClr val="FFC000"/>
              </a:solidFill>
              <a:ln>
                <a:noFill/>
              </a:ln>
              <a:effectLst/>
            </c:spPr>
            <c:extLst>
              <c:ext xmlns:c16="http://schemas.microsoft.com/office/drawing/2014/chart" uri="{C3380CC4-5D6E-409C-BE32-E72D297353CC}">
                <c16:uniqueId val="{00000005-9D9C-4DB7-80B1-B98352C82B3D}"/>
              </c:ext>
            </c:extLst>
          </c:dPt>
          <c:dPt>
            <c:idx val="6"/>
            <c:invertIfNegative val="0"/>
            <c:bubble3D val="0"/>
            <c:spPr>
              <a:solidFill>
                <a:srgbClr val="98C389"/>
              </a:solidFill>
              <a:ln>
                <a:noFill/>
              </a:ln>
              <a:effectLst/>
            </c:spPr>
            <c:extLst>
              <c:ext xmlns:c16="http://schemas.microsoft.com/office/drawing/2014/chart" uri="{C3380CC4-5D6E-409C-BE32-E72D297353CC}">
                <c16:uniqueId val="{00000007-9D9C-4DB7-80B1-B98352C82B3D}"/>
              </c:ext>
            </c:extLst>
          </c:dPt>
          <c:dPt>
            <c:idx val="7"/>
            <c:invertIfNegative val="0"/>
            <c:bubble3D val="0"/>
            <c:spPr>
              <a:solidFill>
                <a:srgbClr val="98C389"/>
              </a:solidFill>
              <a:ln>
                <a:noFill/>
              </a:ln>
              <a:effectLst/>
            </c:spPr>
            <c:extLst>
              <c:ext xmlns:c16="http://schemas.microsoft.com/office/drawing/2014/chart" uri="{C3380CC4-5D6E-409C-BE32-E72D297353CC}">
                <c16:uniqueId val="{00000009-9D9C-4DB7-80B1-B98352C82B3D}"/>
              </c:ext>
            </c:extLst>
          </c:dPt>
          <c:dPt>
            <c:idx val="8"/>
            <c:invertIfNegative val="0"/>
            <c:bubble3D val="0"/>
            <c:spPr>
              <a:solidFill>
                <a:srgbClr val="98C389"/>
              </a:solidFill>
              <a:ln>
                <a:noFill/>
              </a:ln>
              <a:effectLst/>
            </c:spPr>
            <c:extLst>
              <c:ext xmlns:c16="http://schemas.microsoft.com/office/drawing/2014/chart" uri="{C3380CC4-5D6E-409C-BE32-E72D297353CC}">
                <c16:uniqueId val="{0000000B-9D9C-4DB7-80B1-B98352C82B3D}"/>
              </c:ext>
            </c:extLst>
          </c:dPt>
          <c:dPt>
            <c:idx val="9"/>
            <c:invertIfNegative val="0"/>
            <c:bubble3D val="0"/>
            <c:spPr>
              <a:solidFill>
                <a:srgbClr val="98C389"/>
              </a:solidFill>
              <a:ln>
                <a:noFill/>
              </a:ln>
              <a:effectLst/>
            </c:spPr>
            <c:extLst>
              <c:ext xmlns:c16="http://schemas.microsoft.com/office/drawing/2014/chart" uri="{C3380CC4-5D6E-409C-BE32-E72D297353CC}">
                <c16:uniqueId val="{0000000D-9D9C-4DB7-80B1-B98352C82B3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Mental health'!$G$16:$H$24</c:f>
              <c:strCache>
                <c:ptCount val="7"/>
                <c:pt idx="0">
                  <c:v>Male</c:v>
                </c:pt>
                <c:pt idx="3">
                  <c:v>Female</c:v>
                </c:pt>
                <c:pt idx="6">
                  <c:v>Both sexes</c:v>
                </c:pt>
              </c:strCache>
            </c:strRef>
          </c:cat>
          <c:val>
            <c:numRef>
              <c:f>'GAMA Mental health'!$I$16:$I$24</c:f>
              <c:numCache>
                <c:formatCode>0</c:formatCode>
                <c:ptCount val="9"/>
              </c:numCache>
            </c:numRef>
          </c:val>
          <c:extLst>
            <c:ext xmlns:c16="http://schemas.microsoft.com/office/drawing/2014/chart" uri="{C3380CC4-5D6E-409C-BE32-E72D297353CC}">
              <c16:uniqueId val="{0000000E-9D9C-4DB7-80B1-B98352C82B3D}"/>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of 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1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Proportion of adolescents who report symptoms of depression/anxiety during the past 2 weeks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109514087458928"/>
          <c:y val="0.19681818181818181"/>
          <c:w val="0.81626395532986007"/>
          <c:h val="0.54668146027201148"/>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F7B2-4276-8269-4539F39E5F14}"/>
              </c:ext>
            </c:extLst>
          </c:dPt>
          <c:dPt>
            <c:idx val="4"/>
            <c:invertIfNegative val="0"/>
            <c:bubble3D val="0"/>
            <c:spPr>
              <a:solidFill>
                <a:srgbClr val="FFC000"/>
              </a:solidFill>
              <a:ln>
                <a:noFill/>
              </a:ln>
              <a:effectLst/>
            </c:spPr>
            <c:extLst>
              <c:ext xmlns:c16="http://schemas.microsoft.com/office/drawing/2014/chart" uri="{C3380CC4-5D6E-409C-BE32-E72D297353CC}">
                <c16:uniqueId val="{00000003-F7B2-4276-8269-4539F39E5F14}"/>
              </c:ext>
            </c:extLst>
          </c:dPt>
          <c:dPt>
            <c:idx val="5"/>
            <c:invertIfNegative val="0"/>
            <c:bubble3D val="0"/>
            <c:spPr>
              <a:solidFill>
                <a:srgbClr val="FFC000"/>
              </a:solidFill>
              <a:ln>
                <a:noFill/>
              </a:ln>
              <a:effectLst/>
            </c:spPr>
            <c:extLst>
              <c:ext xmlns:c16="http://schemas.microsoft.com/office/drawing/2014/chart" uri="{C3380CC4-5D6E-409C-BE32-E72D297353CC}">
                <c16:uniqueId val="{00000005-F7B2-4276-8269-4539F39E5F14}"/>
              </c:ext>
            </c:extLst>
          </c:dPt>
          <c:dPt>
            <c:idx val="6"/>
            <c:invertIfNegative val="0"/>
            <c:bubble3D val="0"/>
            <c:spPr>
              <a:solidFill>
                <a:srgbClr val="98C389"/>
              </a:solidFill>
              <a:ln>
                <a:noFill/>
              </a:ln>
              <a:effectLst/>
            </c:spPr>
            <c:extLst>
              <c:ext xmlns:c16="http://schemas.microsoft.com/office/drawing/2014/chart" uri="{C3380CC4-5D6E-409C-BE32-E72D297353CC}">
                <c16:uniqueId val="{00000007-F7B2-4276-8269-4539F39E5F14}"/>
              </c:ext>
            </c:extLst>
          </c:dPt>
          <c:dPt>
            <c:idx val="7"/>
            <c:invertIfNegative val="0"/>
            <c:bubble3D val="0"/>
            <c:spPr>
              <a:solidFill>
                <a:srgbClr val="98C389"/>
              </a:solidFill>
              <a:ln>
                <a:noFill/>
              </a:ln>
              <a:effectLst/>
            </c:spPr>
            <c:extLst>
              <c:ext xmlns:c16="http://schemas.microsoft.com/office/drawing/2014/chart" uri="{C3380CC4-5D6E-409C-BE32-E72D297353CC}">
                <c16:uniqueId val="{00000009-F7B2-4276-8269-4539F39E5F14}"/>
              </c:ext>
            </c:extLst>
          </c:dPt>
          <c:dPt>
            <c:idx val="8"/>
            <c:invertIfNegative val="0"/>
            <c:bubble3D val="0"/>
            <c:spPr>
              <a:solidFill>
                <a:srgbClr val="98C389"/>
              </a:solidFill>
              <a:ln>
                <a:noFill/>
              </a:ln>
              <a:effectLst/>
            </c:spPr>
            <c:extLst>
              <c:ext xmlns:c16="http://schemas.microsoft.com/office/drawing/2014/chart" uri="{C3380CC4-5D6E-409C-BE32-E72D297353CC}">
                <c16:uniqueId val="{0000000B-F7B2-4276-8269-4539F39E5F14}"/>
              </c:ext>
            </c:extLst>
          </c:dPt>
          <c:dPt>
            <c:idx val="9"/>
            <c:invertIfNegative val="0"/>
            <c:bubble3D val="0"/>
            <c:spPr>
              <a:solidFill>
                <a:srgbClr val="98C389"/>
              </a:solidFill>
              <a:ln>
                <a:noFill/>
              </a:ln>
              <a:effectLst/>
            </c:spPr>
            <c:extLst>
              <c:ext xmlns:c16="http://schemas.microsoft.com/office/drawing/2014/chart" uri="{C3380CC4-5D6E-409C-BE32-E72D297353CC}">
                <c16:uniqueId val="{0000000D-F7B2-4276-8269-4539F39E5F1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Mental health'!$J$16:$K$24</c:f>
              <c:strCache>
                <c:ptCount val="7"/>
                <c:pt idx="0">
                  <c:v>Male</c:v>
                </c:pt>
                <c:pt idx="3">
                  <c:v>Female</c:v>
                </c:pt>
                <c:pt idx="6">
                  <c:v>Both sexes</c:v>
                </c:pt>
              </c:strCache>
            </c:strRef>
          </c:cat>
          <c:val>
            <c:numRef>
              <c:f>'GAMA Mental health'!$L$16:$L$24</c:f>
              <c:numCache>
                <c:formatCode>0</c:formatCode>
                <c:ptCount val="9"/>
              </c:numCache>
            </c:numRef>
          </c:val>
          <c:extLst>
            <c:ext xmlns:c16="http://schemas.microsoft.com/office/drawing/2014/chart" uri="{C3380CC4-5D6E-409C-BE32-E72D297353CC}">
              <c16:uniqueId val="{0000000E-F7B2-4276-8269-4539F39E5F14}"/>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of 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1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Proportion of adolescents with symptoms of depression/anxiety who report contact with a health professional for</a:t>
            </a:r>
            <a:r>
              <a:rPr lang="en-US" sz="1200" baseline="0"/>
              <a:t> their mental health care</a:t>
            </a:r>
            <a:endParaRPr lang="en-US" sz="1200"/>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888615063846206"/>
          <c:y val="0.25886363636363641"/>
          <c:w val="0.81895015110261393"/>
          <c:h val="0.48918146027201137"/>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2237-4169-BBBD-B92BA4304A0F}"/>
              </c:ext>
            </c:extLst>
          </c:dPt>
          <c:dPt>
            <c:idx val="4"/>
            <c:invertIfNegative val="0"/>
            <c:bubble3D val="0"/>
            <c:spPr>
              <a:solidFill>
                <a:srgbClr val="FFC000"/>
              </a:solidFill>
              <a:ln>
                <a:noFill/>
              </a:ln>
              <a:effectLst/>
            </c:spPr>
            <c:extLst>
              <c:ext xmlns:c16="http://schemas.microsoft.com/office/drawing/2014/chart" uri="{C3380CC4-5D6E-409C-BE32-E72D297353CC}">
                <c16:uniqueId val="{00000003-2237-4169-BBBD-B92BA4304A0F}"/>
              </c:ext>
            </c:extLst>
          </c:dPt>
          <c:dPt>
            <c:idx val="5"/>
            <c:invertIfNegative val="0"/>
            <c:bubble3D val="0"/>
            <c:spPr>
              <a:solidFill>
                <a:srgbClr val="FFC000"/>
              </a:solidFill>
              <a:ln>
                <a:noFill/>
              </a:ln>
              <a:effectLst/>
            </c:spPr>
            <c:extLst>
              <c:ext xmlns:c16="http://schemas.microsoft.com/office/drawing/2014/chart" uri="{C3380CC4-5D6E-409C-BE32-E72D297353CC}">
                <c16:uniqueId val="{00000005-2237-4169-BBBD-B92BA4304A0F}"/>
              </c:ext>
            </c:extLst>
          </c:dPt>
          <c:dPt>
            <c:idx val="6"/>
            <c:invertIfNegative val="0"/>
            <c:bubble3D val="0"/>
            <c:spPr>
              <a:solidFill>
                <a:srgbClr val="98C389"/>
              </a:solidFill>
              <a:ln>
                <a:noFill/>
              </a:ln>
              <a:effectLst/>
            </c:spPr>
            <c:extLst>
              <c:ext xmlns:c16="http://schemas.microsoft.com/office/drawing/2014/chart" uri="{C3380CC4-5D6E-409C-BE32-E72D297353CC}">
                <c16:uniqueId val="{00000007-2237-4169-BBBD-B92BA4304A0F}"/>
              </c:ext>
            </c:extLst>
          </c:dPt>
          <c:dPt>
            <c:idx val="7"/>
            <c:invertIfNegative val="0"/>
            <c:bubble3D val="0"/>
            <c:spPr>
              <a:solidFill>
                <a:srgbClr val="98C389"/>
              </a:solidFill>
              <a:ln>
                <a:noFill/>
              </a:ln>
              <a:effectLst/>
            </c:spPr>
            <c:extLst>
              <c:ext xmlns:c16="http://schemas.microsoft.com/office/drawing/2014/chart" uri="{C3380CC4-5D6E-409C-BE32-E72D297353CC}">
                <c16:uniqueId val="{00000009-2237-4169-BBBD-B92BA4304A0F}"/>
              </c:ext>
            </c:extLst>
          </c:dPt>
          <c:dPt>
            <c:idx val="8"/>
            <c:invertIfNegative val="0"/>
            <c:bubble3D val="0"/>
            <c:spPr>
              <a:solidFill>
                <a:srgbClr val="98C389"/>
              </a:solidFill>
              <a:ln>
                <a:noFill/>
              </a:ln>
              <a:effectLst/>
            </c:spPr>
            <c:extLst>
              <c:ext xmlns:c16="http://schemas.microsoft.com/office/drawing/2014/chart" uri="{C3380CC4-5D6E-409C-BE32-E72D297353CC}">
                <c16:uniqueId val="{0000000B-2237-4169-BBBD-B92BA4304A0F}"/>
              </c:ext>
            </c:extLst>
          </c:dPt>
          <c:dPt>
            <c:idx val="9"/>
            <c:invertIfNegative val="0"/>
            <c:bubble3D val="0"/>
            <c:spPr>
              <a:solidFill>
                <a:srgbClr val="98C389"/>
              </a:solidFill>
              <a:ln>
                <a:noFill/>
              </a:ln>
              <a:effectLst/>
            </c:spPr>
            <c:extLst>
              <c:ext xmlns:c16="http://schemas.microsoft.com/office/drawing/2014/chart" uri="{C3380CC4-5D6E-409C-BE32-E72D297353CC}">
                <c16:uniqueId val="{0000000D-2237-4169-BBBD-B92BA4304A0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Mental health'!$M$16:$N$24</c:f>
              <c:strCache>
                <c:ptCount val="7"/>
                <c:pt idx="0">
                  <c:v>Male</c:v>
                </c:pt>
                <c:pt idx="3">
                  <c:v>Female</c:v>
                </c:pt>
                <c:pt idx="6">
                  <c:v>Both sexes</c:v>
                </c:pt>
              </c:strCache>
            </c:strRef>
          </c:cat>
          <c:val>
            <c:numRef>
              <c:f>'GAMA Mental health'!$O$16:$O$24</c:f>
              <c:numCache>
                <c:formatCode>0</c:formatCode>
                <c:ptCount val="9"/>
              </c:numCache>
            </c:numRef>
          </c:val>
          <c:extLst>
            <c:ext xmlns:c16="http://schemas.microsoft.com/office/drawing/2014/chart" uri="{C3380CC4-5D6E-409C-BE32-E72D297353CC}">
              <c16:uniqueId val="{0000000E-2237-4169-BBBD-B92BA4304A0F}"/>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of 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1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Proportion of adolescents with</a:t>
            </a:r>
            <a:r>
              <a:rPr lang="en-US" sz="1200" baseline="0"/>
              <a:t> someone to talk to when they have a worry or problem</a:t>
            </a:r>
            <a:endParaRPr lang="en-US" sz="1200"/>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337066686652093"/>
          <c:y val="0.22307692307692309"/>
          <c:w val="0.81349685016101392"/>
          <c:h val="0.53063312787259054"/>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4317-4D51-AA40-24A437453B60}"/>
              </c:ext>
            </c:extLst>
          </c:dPt>
          <c:dPt>
            <c:idx val="4"/>
            <c:invertIfNegative val="0"/>
            <c:bubble3D val="0"/>
            <c:spPr>
              <a:solidFill>
                <a:srgbClr val="FFC000"/>
              </a:solidFill>
              <a:ln>
                <a:noFill/>
              </a:ln>
              <a:effectLst/>
            </c:spPr>
            <c:extLst>
              <c:ext xmlns:c16="http://schemas.microsoft.com/office/drawing/2014/chart" uri="{C3380CC4-5D6E-409C-BE32-E72D297353CC}">
                <c16:uniqueId val="{00000003-4317-4D51-AA40-24A437453B60}"/>
              </c:ext>
            </c:extLst>
          </c:dPt>
          <c:dPt>
            <c:idx val="5"/>
            <c:invertIfNegative val="0"/>
            <c:bubble3D val="0"/>
            <c:spPr>
              <a:solidFill>
                <a:srgbClr val="FFC000"/>
              </a:solidFill>
              <a:ln>
                <a:noFill/>
              </a:ln>
              <a:effectLst/>
            </c:spPr>
            <c:extLst>
              <c:ext xmlns:c16="http://schemas.microsoft.com/office/drawing/2014/chart" uri="{C3380CC4-5D6E-409C-BE32-E72D297353CC}">
                <c16:uniqueId val="{00000005-4317-4D51-AA40-24A437453B60}"/>
              </c:ext>
            </c:extLst>
          </c:dPt>
          <c:dPt>
            <c:idx val="6"/>
            <c:invertIfNegative val="0"/>
            <c:bubble3D val="0"/>
            <c:spPr>
              <a:solidFill>
                <a:srgbClr val="98C389"/>
              </a:solidFill>
              <a:ln>
                <a:noFill/>
              </a:ln>
              <a:effectLst/>
            </c:spPr>
            <c:extLst>
              <c:ext xmlns:c16="http://schemas.microsoft.com/office/drawing/2014/chart" uri="{C3380CC4-5D6E-409C-BE32-E72D297353CC}">
                <c16:uniqueId val="{00000007-4317-4D51-AA40-24A437453B60}"/>
              </c:ext>
            </c:extLst>
          </c:dPt>
          <c:dPt>
            <c:idx val="7"/>
            <c:invertIfNegative val="0"/>
            <c:bubble3D val="0"/>
            <c:spPr>
              <a:solidFill>
                <a:srgbClr val="98C389"/>
              </a:solidFill>
              <a:ln>
                <a:noFill/>
              </a:ln>
              <a:effectLst/>
            </c:spPr>
            <c:extLst>
              <c:ext xmlns:c16="http://schemas.microsoft.com/office/drawing/2014/chart" uri="{C3380CC4-5D6E-409C-BE32-E72D297353CC}">
                <c16:uniqueId val="{00000009-4317-4D51-AA40-24A437453B60}"/>
              </c:ext>
            </c:extLst>
          </c:dPt>
          <c:dPt>
            <c:idx val="8"/>
            <c:invertIfNegative val="0"/>
            <c:bubble3D val="0"/>
            <c:spPr>
              <a:solidFill>
                <a:srgbClr val="98C389"/>
              </a:solidFill>
              <a:ln>
                <a:noFill/>
              </a:ln>
              <a:effectLst/>
            </c:spPr>
            <c:extLst>
              <c:ext xmlns:c16="http://schemas.microsoft.com/office/drawing/2014/chart" uri="{C3380CC4-5D6E-409C-BE32-E72D297353CC}">
                <c16:uniqueId val="{0000000B-4317-4D51-AA40-24A437453B60}"/>
              </c:ext>
            </c:extLst>
          </c:dPt>
          <c:dPt>
            <c:idx val="9"/>
            <c:invertIfNegative val="0"/>
            <c:bubble3D val="0"/>
            <c:spPr>
              <a:solidFill>
                <a:srgbClr val="98C389"/>
              </a:solidFill>
              <a:ln>
                <a:noFill/>
              </a:ln>
              <a:effectLst/>
            </c:spPr>
            <c:extLst>
              <c:ext xmlns:c16="http://schemas.microsoft.com/office/drawing/2014/chart" uri="{C3380CC4-5D6E-409C-BE32-E72D297353CC}">
                <c16:uniqueId val="{0000000D-4317-4D51-AA40-24A437453B6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'GAMA Connectedness'!$E$16:$F$24</c:f>
              <c:multiLvlStrCache>
                <c:ptCount val="9"/>
                <c:lvl>
                  <c:pt idx="0">
                    <c:v>10-14</c:v>
                  </c:pt>
                  <c:pt idx="1">
                    <c:v>15-19</c:v>
                  </c:pt>
                  <c:pt idx="2">
                    <c:v>10-19</c:v>
                  </c:pt>
                  <c:pt idx="3">
                    <c:v>10-14</c:v>
                  </c:pt>
                  <c:pt idx="4">
                    <c:v>15-19</c:v>
                  </c:pt>
                  <c:pt idx="5">
                    <c:v>10-19</c:v>
                  </c:pt>
                  <c:pt idx="6">
                    <c:v>10-14</c:v>
                  </c:pt>
                  <c:pt idx="7">
                    <c:v>15-19</c:v>
                  </c:pt>
                  <c:pt idx="8">
                    <c:v>10-19</c:v>
                  </c:pt>
                </c:lvl>
                <c:lvl>
                  <c:pt idx="0">
                    <c:v>Male</c:v>
                  </c:pt>
                  <c:pt idx="3">
                    <c:v>Female</c:v>
                  </c:pt>
                  <c:pt idx="6">
                    <c:v>Both sexes</c:v>
                  </c:pt>
                </c:lvl>
              </c:multiLvlStrCache>
            </c:multiLvlStrRef>
          </c:cat>
          <c:val>
            <c:numRef>
              <c:f>'GAMA Connectedness'!$I$16:$I$24</c:f>
              <c:numCache>
                <c:formatCode>0</c:formatCode>
                <c:ptCount val="9"/>
              </c:numCache>
            </c:numRef>
          </c:val>
          <c:extLst>
            <c:ext xmlns:c16="http://schemas.microsoft.com/office/drawing/2014/chart" uri="{C3380CC4-5D6E-409C-BE32-E72D297353CC}">
              <c16:uniqueId val="{0000000E-4317-4D51-AA40-24A437453B60}"/>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of 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Hospitalized cases</a:t>
            </a:r>
            <a:r>
              <a:rPr lang="en-US" sz="1200" baseline="0"/>
              <a:t> by type of injury,</a:t>
            </a:r>
            <a:r>
              <a:rPr lang="en-US" sz="1200"/>
              <a:t> by sex and age group</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3420521653543309E-2"/>
          <c:y val="0.15821917808219177"/>
          <c:w val="0.88939197834645667"/>
          <c:h val="0.51426635026786038"/>
        </c:manualLayout>
      </c:layout>
      <c:barChart>
        <c:barDir val="col"/>
        <c:grouping val="clustered"/>
        <c:varyColors val="0"/>
        <c:ser>
          <c:idx val="0"/>
          <c:order val="0"/>
          <c:tx>
            <c:strRef>
              <c:f>'GAMA General health'!$AA$16</c:f>
              <c:strCache>
                <c:ptCount val="1"/>
                <c:pt idx="0">
                  <c:v>Road traffic injuries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General health'!$Y$17:$Z$25</c:f>
              <c:strCache>
                <c:ptCount val="7"/>
                <c:pt idx="0">
                  <c:v>Male</c:v>
                </c:pt>
                <c:pt idx="3">
                  <c:v>Female</c:v>
                </c:pt>
                <c:pt idx="6">
                  <c:v>Both sexes</c:v>
                </c:pt>
              </c:strCache>
            </c:strRef>
          </c:cat>
          <c:val>
            <c:numRef>
              <c:f>'GAMA General health'!$AA$17:$AA$25</c:f>
              <c:numCache>
                <c:formatCode>0</c:formatCode>
                <c:ptCount val="9"/>
              </c:numCache>
            </c:numRef>
          </c:val>
          <c:extLst>
            <c:ext xmlns:c16="http://schemas.microsoft.com/office/drawing/2014/chart" uri="{C3380CC4-5D6E-409C-BE32-E72D297353CC}">
              <c16:uniqueId val="{00000000-5279-46DD-92EB-E56379C9169A}"/>
            </c:ext>
          </c:extLst>
        </c:ser>
        <c:ser>
          <c:idx val="1"/>
          <c:order val="1"/>
          <c:tx>
            <c:strRef>
              <c:f>'GAMA General health'!$AB$16</c:f>
              <c:strCache>
                <c:ptCount val="1"/>
                <c:pt idx="0">
                  <c:v>Fire-related burns</c:v>
                </c:pt>
              </c:strCache>
            </c:strRef>
          </c:tx>
          <c:spPr>
            <a:solidFill>
              <a:srgbClr val="C4DCF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General health'!$Y$17:$Z$25</c:f>
              <c:strCache>
                <c:ptCount val="7"/>
                <c:pt idx="0">
                  <c:v>Male</c:v>
                </c:pt>
                <c:pt idx="3">
                  <c:v>Female</c:v>
                </c:pt>
                <c:pt idx="6">
                  <c:v>Both sexes</c:v>
                </c:pt>
              </c:strCache>
            </c:strRef>
          </c:cat>
          <c:val>
            <c:numRef>
              <c:f>'GAMA General health'!$AB$17:$AB$25</c:f>
              <c:numCache>
                <c:formatCode>0</c:formatCode>
                <c:ptCount val="9"/>
              </c:numCache>
            </c:numRef>
          </c:val>
          <c:extLst>
            <c:ext xmlns:c16="http://schemas.microsoft.com/office/drawing/2014/chart" uri="{C3380CC4-5D6E-409C-BE32-E72D297353CC}">
              <c16:uniqueId val="{00000001-5279-46DD-92EB-E56379C9169A}"/>
            </c:ext>
          </c:extLst>
        </c:ser>
        <c:ser>
          <c:idx val="2"/>
          <c:order val="2"/>
          <c:tx>
            <c:strRef>
              <c:f>'GAMA General health'!$AC$16</c:f>
              <c:strCache>
                <c:ptCount val="1"/>
                <c:pt idx="0">
                  <c:v>Poisonings</c:v>
                </c:pt>
              </c:strCache>
            </c:strRef>
          </c:tx>
          <c:spPr>
            <a:solidFill>
              <a:srgbClr val="FEE37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General health'!$Y$17:$Z$25</c:f>
              <c:strCache>
                <c:ptCount val="7"/>
                <c:pt idx="0">
                  <c:v>Male</c:v>
                </c:pt>
                <c:pt idx="3">
                  <c:v>Female</c:v>
                </c:pt>
                <c:pt idx="6">
                  <c:v>Both sexes</c:v>
                </c:pt>
              </c:strCache>
            </c:strRef>
          </c:cat>
          <c:val>
            <c:numRef>
              <c:f>'GAMA General health'!$AC$17:$AC$25</c:f>
              <c:numCache>
                <c:formatCode>0</c:formatCode>
                <c:ptCount val="9"/>
              </c:numCache>
            </c:numRef>
          </c:val>
          <c:extLst>
            <c:ext xmlns:c16="http://schemas.microsoft.com/office/drawing/2014/chart" uri="{C3380CC4-5D6E-409C-BE32-E72D297353CC}">
              <c16:uniqueId val="{00000002-5279-46DD-92EB-E56379C9169A}"/>
            </c:ext>
          </c:extLst>
        </c:ser>
        <c:ser>
          <c:idx val="3"/>
          <c:order val="3"/>
          <c:tx>
            <c:strRef>
              <c:f>'GAMA General health'!$AD$16</c:f>
              <c:strCache>
                <c:ptCount val="1"/>
                <c:pt idx="0">
                  <c:v>Falls</c:v>
                </c:pt>
              </c:strCache>
            </c:strRef>
          </c:tx>
          <c:spPr>
            <a:solidFill>
              <a:schemeClr val="accent6">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General health'!$Y$17:$Z$25</c:f>
              <c:strCache>
                <c:ptCount val="7"/>
                <c:pt idx="0">
                  <c:v>Male</c:v>
                </c:pt>
                <c:pt idx="3">
                  <c:v>Female</c:v>
                </c:pt>
                <c:pt idx="6">
                  <c:v>Both sexes</c:v>
                </c:pt>
              </c:strCache>
            </c:strRef>
          </c:cat>
          <c:val>
            <c:numRef>
              <c:f>'GAMA General health'!$AD$17:$AD$25</c:f>
              <c:numCache>
                <c:formatCode>0</c:formatCode>
                <c:ptCount val="9"/>
              </c:numCache>
            </c:numRef>
          </c:val>
          <c:extLst>
            <c:ext xmlns:c16="http://schemas.microsoft.com/office/drawing/2014/chart" uri="{C3380CC4-5D6E-409C-BE32-E72D297353CC}">
              <c16:uniqueId val="{00000003-5279-46DD-92EB-E56379C9169A}"/>
            </c:ext>
          </c:extLst>
        </c:ser>
        <c:ser>
          <c:idx val="4"/>
          <c:order val="4"/>
          <c:tx>
            <c:strRef>
              <c:f>'GAMA General health'!$AE$16</c:f>
              <c:strCache>
                <c:ptCount val="1"/>
                <c:pt idx="0">
                  <c:v>Drowning</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General health'!$Y$17:$Z$25</c:f>
              <c:strCache>
                <c:ptCount val="7"/>
                <c:pt idx="0">
                  <c:v>Male</c:v>
                </c:pt>
                <c:pt idx="3">
                  <c:v>Female</c:v>
                </c:pt>
                <c:pt idx="6">
                  <c:v>Both sexes</c:v>
                </c:pt>
              </c:strCache>
            </c:strRef>
          </c:cat>
          <c:val>
            <c:numRef>
              <c:f>'GAMA General health'!$AE$17:$AE$25</c:f>
              <c:numCache>
                <c:formatCode>0</c:formatCode>
                <c:ptCount val="9"/>
              </c:numCache>
            </c:numRef>
          </c:val>
          <c:extLst>
            <c:ext xmlns:c16="http://schemas.microsoft.com/office/drawing/2014/chart" uri="{C3380CC4-5D6E-409C-BE32-E72D297353CC}">
              <c16:uniqueId val="{00000004-5279-46DD-92EB-E56379C9169A}"/>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60"/>
        </c:scaling>
        <c:delete val="0"/>
        <c:axPos val="l"/>
        <c:majorGridlines>
          <c:spPr>
            <a:ln w="9525" cap="flat" cmpd="sng" algn="ctr">
              <a:solidFill>
                <a:schemeClr val="tx1">
                  <a:lumMod val="15000"/>
                  <a:lumOff val="85000"/>
                </a:schemeClr>
              </a:solidFill>
              <a:round/>
            </a:ln>
            <a:effectLst/>
          </c:spPr>
        </c:majorGridlines>
        <c:title>
          <c:tx>
            <c:strRef>
              <c:f>'GAMA General health'!$AA$15:$AE$15</c:f>
              <c:strCache>
                <c:ptCount val="5"/>
                <c:pt idx="0">
                  <c:v>Hospitalized cases per 100 000 adolescents per year, by cause</c:v>
                </c:pt>
              </c:strCache>
            </c:strRef>
          </c:tx>
          <c:layout>
            <c:manualLayout>
              <c:xMode val="edge"/>
              <c:yMode val="edge"/>
              <c:x val="1.7187500000000001E-2"/>
              <c:y val="8.059360730593608E-2"/>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valAx>
      <c:spPr>
        <a:noFill/>
        <a:ln>
          <a:noFill/>
        </a:ln>
        <a:effectLst/>
      </c:spPr>
    </c:plotArea>
    <c:legend>
      <c:legendPos val="b"/>
      <c:layout>
        <c:manualLayout>
          <c:xMode val="edge"/>
          <c:yMode val="edge"/>
          <c:x val="4.7644808070866143E-2"/>
          <c:y val="0.84122215492294228"/>
          <c:w val="0.92121651918682079"/>
          <c:h val="7.6363570991982155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Proportion of adolescents who report positive family relationships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595424250872286"/>
          <c:y val="0.2145124716553288"/>
          <c:w val="0.81035514774188511"/>
          <c:h val="0.5386390986840931"/>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BE09-4A9C-BB76-CAC21400B95A}"/>
              </c:ext>
            </c:extLst>
          </c:dPt>
          <c:dPt>
            <c:idx val="4"/>
            <c:invertIfNegative val="0"/>
            <c:bubble3D val="0"/>
            <c:spPr>
              <a:solidFill>
                <a:srgbClr val="FFC000"/>
              </a:solidFill>
              <a:ln>
                <a:noFill/>
              </a:ln>
              <a:effectLst/>
            </c:spPr>
            <c:extLst>
              <c:ext xmlns:c16="http://schemas.microsoft.com/office/drawing/2014/chart" uri="{C3380CC4-5D6E-409C-BE32-E72D297353CC}">
                <c16:uniqueId val="{00000003-BE09-4A9C-BB76-CAC21400B95A}"/>
              </c:ext>
            </c:extLst>
          </c:dPt>
          <c:dPt>
            <c:idx val="5"/>
            <c:invertIfNegative val="0"/>
            <c:bubble3D val="0"/>
            <c:spPr>
              <a:solidFill>
                <a:srgbClr val="FFC000"/>
              </a:solidFill>
              <a:ln>
                <a:noFill/>
              </a:ln>
              <a:effectLst/>
            </c:spPr>
            <c:extLst>
              <c:ext xmlns:c16="http://schemas.microsoft.com/office/drawing/2014/chart" uri="{C3380CC4-5D6E-409C-BE32-E72D297353CC}">
                <c16:uniqueId val="{00000005-BE09-4A9C-BB76-CAC21400B95A}"/>
              </c:ext>
            </c:extLst>
          </c:dPt>
          <c:dPt>
            <c:idx val="6"/>
            <c:invertIfNegative val="0"/>
            <c:bubble3D val="0"/>
            <c:spPr>
              <a:solidFill>
                <a:srgbClr val="98C389"/>
              </a:solidFill>
              <a:ln>
                <a:noFill/>
              </a:ln>
              <a:effectLst/>
            </c:spPr>
            <c:extLst>
              <c:ext xmlns:c16="http://schemas.microsoft.com/office/drawing/2014/chart" uri="{C3380CC4-5D6E-409C-BE32-E72D297353CC}">
                <c16:uniqueId val="{00000007-BE09-4A9C-BB76-CAC21400B95A}"/>
              </c:ext>
            </c:extLst>
          </c:dPt>
          <c:dPt>
            <c:idx val="7"/>
            <c:invertIfNegative val="0"/>
            <c:bubble3D val="0"/>
            <c:spPr>
              <a:solidFill>
                <a:srgbClr val="98C389"/>
              </a:solidFill>
              <a:ln>
                <a:noFill/>
              </a:ln>
              <a:effectLst/>
            </c:spPr>
            <c:extLst>
              <c:ext xmlns:c16="http://schemas.microsoft.com/office/drawing/2014/chart" uri="{C3380CC4-5D6E-409C-BE32-E72D297353CC}">
                <c16:uniqueId val="{00000009-BE09-4A9C-BB76-CAC21400B95A}"/>
              </c:ext>
            </c:extLst>
          </c:dPt>
          <c:dPt>
            <c:idx val="8"/>
            <c:invertIfNegative val="0"/>
            <c:bubble3D val="0"/>
            <c:spPr>
              <a:solidFill>
                <a:srgbClr val="98C389"/>
              </a:solidFill>
              <a:ln>
                <a:noFill/>
              </a:ln>
              <a:effectLst/>
            </c:spPr>
            <c:extLst>
              <c:ext xmlns:c16="http://schemas.microsoft.com/office/drawing/2014/chart" uri="{C3380CC4-5D6E-409C-BE32-E72D297353CC}">
                <c16:uniqueId val="{0000000B-BE09-4A9C-BB76-CAC21400B95A}"/>
              </c:ext>
            </c:extLst>
          </c:dPt>
          <c:dPt>
            <c:idx val="9"/>
            <c:invertIfNegative val="0"/>
            <c:bubble3D val="0"/>
            <c:spPr>
              <a:solidFill>
                <a:srgbClr val="98C389"/>
              </a:solidFill>
              <a:ln>
                <a:noFill/>
              </a:ln>
              <a:effectLst/>
            </c:spPr>
            <c:extLst>
              <c:ext xmlns:c16="http://schemas.microsoft.com/office/drawing/2014/chart" uri="{C3380CC4-5D6E-409C-BE32-E72D297353CC}">
                <c16:uniqueId val="{0000000D-BE09-4A9C-BB76-CAC21400B95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Connectedness'!$J$16:$K$24</c:f>
              <c:strCache>
                <c:ptCount val="7"/>
                <c:pt idx="0">
                  <c:v>Male</c:v>
                </c:pt>
                <c:pt idx="3">
                  <c:v>Female</c:v>
                </c:pt>
                <c:pt idx="6">
                  <c:v>Both sexes</c:v>
                </c:pt>
              </c:strCache>
            </c:strRef>
          </c:cat>
          <c:val>
            <c:numRef>
              <c:f>'GAMA Connectedness'!$L$16:$L$24</c:f>
              <c:numCache>
                <c:formatCode>0</c:formatCode>
                <c:ptCount val="9"/>
              </c:numCache>
            </c:numRef>
          </c:val>
          <c:extLst>
            <c:ext xmlns:c16="http://schemas.microsoft.com/office/drawing/2014/chart" uri="{C3380CC4-5D6E-409C-BE32-E72D297353CC}">
              <c16:uniqueId val="{0000000E-BE09-4A9C-BB76-CAC21400B95A}"/>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of 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Proportion of adolescents who live below the poverty line</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78057010995722"/>
          <c:y val="0.1831818181818182"/>
          <c:w val="0.8202640088719122"/>
          <c:h val="0.56031782390837503"/>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E540-4B56-B6EC-81AC52C4E562}"/>
              </c:ext>
            </c:extLst>
          </c:dPt>
          <c:dPt>
            <c:idx val="4"/>
            <c:invertIfNegative val="0"/>
            <c:bubble3D val="0"/>
            <c:spPr>
              <a:solidFill>
                <a:srgbClr val="FFC000"/>
              </a:solidFill>
              <a:ln>
                <a:noFill/>
              </a:ln>
              <a:effectLst/>
            </c:spPr>
            <c:extLst>
              <c:ext xmlns:c16="http://schemas.microsoft.com/office/drawing/2014/chart" uri="{C3380CC4-5D6E-409C-BE32-E72D297353CC}">
                <c16:uniqueId val="{00000003-E540-4B56-B6EC-81AC52C4E562}"/>
              </c:ext>
            </c:extLst>
          </c:dPt>
          <c:dPt>
            <c:idx val="5"/>
            <c:invertIfNegative val="0"/>
            <c:bubble3D val="0"/>
            <c:spPr>
              <a:solidFill>
                <a:srgbClr val="FFC000"/>
              </a:solidFill>
              <a:ln>
                <a:noFill/>
              </a:ln>
              <a:effectLst/>
            </c:spPr>
            <c:extLst>
              <c:ext xmlns:c16="http://schemas.microsoft.com/office/drawing/2014/chart" uri="{C3380CC4-5D6E-409C-BE32-E72D297353CC}">
                <c16:uniqueId val="{00000005-E540-4B56-B6EC-81AC52C4E562}"/>
              </c:ext>
            </c:extLst>
          </c:dPt>
          <c:dPt>
            <c:idx val="6"/>
            <c:invertIfNegative val="0"/>
            <c:bubble3D val="0"/>
            <c:spPr>
              <a:solidFill>
                <a:srgbClr val="98C389"/>
              </a:solidFill>
              <a:ln>
                <a:noFill/>
              </a:ln>
              <a:effectLst/>
            </c:spPr>
            <c:extLst>
              <c:ext xmlns:c16="http://schemas.microsoft.com/office/drawing/2014/chart" uri="{C3380CC4-5D6E-409C-BE32-E72D297353CC}">
                <c16:uniqueId val="{00000007-E540-4B56-B6EC-81AC52C4E562}"/>
              </c:ext>
            </c:extLst>
          </c:dPt>
          <c:dPt>
            <c:idx val="7"/>
            <c:invertIfNegative val="0"/>
            <c:bubble3D val="0"/>
            <c:spPr>
              <a:solidFill>
                <a:srgbClr val="98C389"/>
              </a:solidFill>
              <a:ln>
                <a:noFill/>
              </a:ln>
              <a:effectLst/>
            </c:spPr>
            <c:extLst>
              <c:ext xmlns:c16="http://schemas.microsoft.com/office/drawing/2014/chart" uri="{C3380CC4-5D6E-409C-BE32-E72D297353CC}">
                <c16:uniqueId val="{00000009-E540-4B56-B6EC-81AC52C4E562}"/>
              </c:ext>
            </c:extLst>
          </c:dPt>
          <c:dPt>
            <c:idx val="8"/>
            <c:invertIfNegative val="0"/>
            <c:bubble3D val="0"/>
            <c:spPr>
              <a:solidFill>
                <a:srgbClr val="98C389"/>
              </a:solidFill>
              <a:ln>
                <a:noFill/>
              </a:ln>
              <a:effectLst/>
            </c:spPr>
            <c:extLst>
              <c:ext xmlns:c16="http://schemas.microsoft.com/office/drawing/2014/chart" uri="{C3380CC4-5D6E-409C-BE32-E72D297353CC}">
                <c16:uniqueId val="{0000000B-E540-4B56-B6EC-81AC52C4E562}"/>
              </c:ext>
            </c:extLst>
          </c:dPt>
          <c:dPt>
            <c:idx val="9"/>
            <c:invertIfNegative val="0"/>
            <c:bubble3D val="0"/>
            <c:spPr>
              <a:solidFill>
                <a:srgbClr val="98C389"/>
              </a:solidFill>
              <a:ln>
                <a:noFill/>
              </a:ln>
              <a:effectLst/>
            </c:spPr>
            <c:extLst>
              <c:ext xmlns:c16="http://schemas.microsoft.com/office/drawing/2014/chart" uri="{C3380CC4-5D6E-409C-BE32-E72D297353CC}">
                <c16:uniqueId val="{0000000D-E540-4B56-B6EC-81AC52C4E56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Safety &amp; supportive envir'!$G$16:$H$24</c:f>
              <c:strCache>
                <c:ptCount val="7"/>
                <c:pt idx="0">
                  <c:v>Male</c:v>
                </c:pt>
                <c:pt idx="3">
                  <c:v>Female</c:v>
                </c:pt>
                <c:pt idx="6">
                  <c:v>Both sexes</c:v>
                </c:pt>
              </c:strCache>
            </c:strRef>
          </c:cat>
          <c:val>
            <c:numRef>
              <c:f>'GAMA Safety &amp; supportive envir'!$I$16:$I$24</c:f>
              <c:numCache>
                <c:formatCode>0</c:formatCode>
                <c:ptCount val="9"/>
              </c:numCache>
            </c:numRef>
          </c:val>
          <c:extLst>
            <c:ext xmlns:c16="http://schemas.microsoft.com/office/drawing/2014/chart" uri="{C3380CC4-5D6E-409C-BE32-E72D297353CC}">
              <c16:uniqueId val="{0000000E-E540-4B56-B6EC-81AC52C4E562}"/>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of 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Proportion of adolescents who went hungry most of the time or always during past 30 days because there was not enough food at home</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78057010995722"/>
          <c:y val="0.2679545454545455"/>
          <c:w val="0.8202640088719122"/>
          <c:h val="0.47099964209019329"/>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EE0C-495D-9092-C18116D8F3AF}"/>
              </c:ext>
            </c:extLst>
          </c:dPt>
          <c:dPt>
            <c:idx val="4"/>
            <c:invertIfNegative val="0"/>
            <c:bubble3D val="0"/>
            <c:spPr>
              <a:solidFill>
                <a:srgbClr val="FFC000"/>
              </a:solidFill>
              <a:ln>
                <a:noFill/>
              </a:ln>
              <a:effectLst/>
            </c:spPr>
            <c:extLst>
              <c:ext xmlns:c16="http://schemas.microsoft.com/office/drawing/2014/chart" uri="{C3380CC4-5D6E-409C-BE32-E72D297353CC}">
                <c16:uniqueId val="{00000003-EE0C-495D-9092-C18116D8F3AF}"/>
              </c:ext>
            </c:extLst>
          </c:dPt>
          <c:dPt>
            <c:idx val="5"/>
            <c:invertIfNegative val="0"/>
            <c:bubble3D val="0"/>
            <c:spPr>
              <a:solidFill>
                <a:srgbClr val="FFC000"/>
              </a:solidFill>
              <a:ln>
                <a:noFill/>
              </a:ln>
              <a:effectLst/>
            </c:spPr>
            <c:extLst>
              <c:ext xmlns:c16="http://schemas.microsoft.com/office/drawing/2014/chart" uri="{C3380CC4-5D6E-409C-BE32-E72D297353CC}">
                <c16:uniqueId val="{00000005-EE0C-495D-9092-C18116D8F3AF}"/>
              </c:ext>
            </c:extLst>
          </c:dPt>
          <c:dPt>
            <c:idx val="6"/>
            <c:invertIfNegative val="0"/>
            <c:bubble3D val="0"/>
            <c:spPr>
              <a:solidFill>
                <a:srgbClr val="98C389"/>
              </a:solidFill>
              <a:ln>
                <a:noFill/>
              </a:ln>
              <a:effectLst/>
            </c:spPr>
            <c:extLst>
              <c:ext xmlns:c16="http://schemas.microsoft.com/office/drawing/2014/chart" uri="{C3380CC4-5D6E-409C-BE32-E72D297353CC}">
                <c16:uniqueId val="{00000007-EE0C-495D-9092-C18116D8F3AF}"/>
              </c:ext>
            </c:extLst>
          </c:dPt>
          <c:dPt>
            <c:idx val="7"/>
            <c:invertIfNegative val="0"/>
            <c:bubble3D val="0"/>
            <c:spPr>
              <a:solidFill>
                <a:srgbClr val="98C389"/>
              </a:solidFill>
              <a:ln>
                <a:noFill/>
              </a:ln>
              <a:effectLst/>
            </c:spPr>
            <c:extLst>
              <c:ext xmlns:c16="http://schemas.microsoft.com/office/drawing/2014/chart" uri="{C3380CC4-5D6E-409C-BE32-E72D297353CC}">
                <c16:uniqueId val="{00000009-EE0C-495D-9092-C18116D8F3AF}"/>
              </c:ext>
            </c:extLst>
          </c:dPt>
          <c:dPt>
            <c:idx val="8"/>
            <c:invertIfNegative val="0"/>
            <c:bubble3D val="0"/>
            <c:spPr>
              <a:solidFill>
                <a:srgbClr val="98C389"/>
              </a:solidFill>
              <a:ln>
                <a:noFill/>
              </a:ln>
              <a:effectLst/>
            </c:spPr>
            <c:extLst>
              <c:ext xmlns:c16="http://schemas.microsoft.com/office/drawing/2014/chart" uri="{C3380CC4-5D6E-409C-BE32-E72D297353CC}">
                <c16:uniqueId val="{0000000B-EE0C-495D-9092-C18116D8F3AF}"/>
              </c:ext>
            </c:extLst>
          </c:dPt>
          <c:dPt>
            <c:idx val="9"/>
            <c:invertIfNegative val="0"/>
            <c:bubble3D val="0"/>
            <c:spPr>
              <a:solidFill>
                <a:srgbClr val="98C389"/>
              </a:solidFill>
              <a:ln>
                <a:noFill/>
              </a:ln>
              <a:effectLst/>
            </c:spPr>
            <c:extLst>
              <c:ext xmlns:c16="http://schemas.microsoft.com/office/drawing/2014/chart" uri="{C3380CC4-5D6E-409C-BE32-E72D297353CC}">
                <c16:uniqueId val="{0000000D-EE0C-495D-9092-C18116D8F3A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Safety &amp; supportive envir'!$J$16:$K$24</c:f>
              <c:strCache>
                <c:ptCount val="7"/>
                <c:pt idx="0">
                  <c:v>Male</c:v>
                </c:pt>
                <c:pt idx="3">
                  <c:v>Female</c:v>
                </c:pt>
                <c:pt idx="6">
                  <c:v>Both sexes</c:v>
                </c:pt>
              </c:strCache>
            </c:strRef>
          </c:cat>
          <c:val>
            <c:numRef>
              <c:f>'GAMA Safety &amp; supportive envir'!$L$16:$L$24</c:f>
              <c:numCache>
                <c:formatCode>0</c:formatCode>
                <c:ptCount val="9"/>
              </c:numCache>
            </c:numRef>
          </c:val>
          <c:extLst>
            <c:ext xmlns:c16="http://schemas.microsoft.com/office/drawing/2014/chart" uri="{C3380CC4-5D6E-409C-BE32-E72D297353CC}">
              <c16:uniqueId val="{0000000E-EE0C-495D-9092-C18116D8F3AF}"/>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of 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Proportion of adolescents who experienced</a:t>
            </a:r>
            <a:r>
              <a:rPr lang="en-US" sz="1200" baseline="0"/>
              <a:t> bullying during the past 12 months</a:t>
            </a:r>
            <a:endParaRPr lang="en-US" sz="1200"/>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3002984216014092E-2"/>
          <c:y val="0.1575"/>
          <c:w val="0.88690569158307264"/>
          <c:h val="0.5164742304939155"/>
        </c:manualLayout>
      </c:layout>
      <c:barChart>
        <c:barDir val="col"/>
        <c:grouping val="clustered"/>
        <c:varyColors val="0"/>
        <c:ser>
          <c:idx val="0"/>
          <c:order val="0"/>
          <c:tx>
            <c:strRef>
              <c:f>'GAMA Safety &amp; supportive envir'!$O$15</c:f>
              <c:strCache>
                <c:ptCount val="1"/>
                <c:pt idx="0">
                  <c:v>In person bullying</c:v>
                </c:pt>
              </c:strCache>
            </c:strRef>
          </c:tx>
          <c:spPr>
            <a:solidFill>
              <a:schemeClr val="tx2">
                <a:lumMod val="50000"/>
                <a:lumOff val="50000"/>
              </a:schemeClr>
            </a:solidFill>
            <a:ln>
              <a:noFill/>
            </a:ln>
            <a:effectLst/>
          </c:spPr>
          <c:invertIfNegative val="0"/>
          <c:dPt>
            <c:idx val="9"/>
            <c:invertIfNegative val="0"/>
            <c:bubble3D val="0"/>
            <c:spPr>
              <a:solidFill>
                <a:schemeClr val="tx2">
                  <a:lumMod val="50000"/>
                  <a:lumOff val="50000"/>
                </a:schemeClr>
              </a:solidFill>
              <a:ln>
                <a:noFill/>
              </a:ln>
              <a:effectLst/>
            </c:spPr>
            <c:extLst>
              <c:ext xmlns:c16="http://schemas.microsoft.com/office/drawing/2014/chart" uri="{C3380CC4-5D6E-409C-BE32-E72D297353CC}">
                <c16:uniqueId val="{00000001-8394-4061-AF95-132C3BFA3D1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Safety &amp; supportive envir'!$M$16:$N$24</c:f>
              <c:strCache>
                <c:ptCount val="7"/>
                <c:pt idx="0">
                  <c:v>Male</c:v>
                </c:pt>
                <c:pt idx="3">
                  <c:v>Female</c:v>
                </c:pt>
                <c:pt idx="6">
                  <c:v>Both sexes</c:v>
                </c:pt>
              </c:strCache>
            </c:strRef>
          </c:cat>
          <c:val>
            <c:numRef>
              <c:f>'GAMA Safety &amp; supportive envir'!$O$16:$O$24</c:f>
              <c:numCache>
                <c:formatCode>0</c:formatCode>
                <c:ptCount val="9"/>
              </c:numCache>
            </c:numRef>
          </c:val>
          <c:extLst>
            <c:ext xmlns:c16="http://schemas.microsoft.com/office/drawing/2014/chart" uri="{C3380CC4-5D6E-409C-BE32-E72D297353CC}">
              <c16:uniqueId val="{00000002-8394-4061-AF95-132C3BFA3D1A}"/>
            </c:ext>
          </c:extLst>
        </c:ser>
        <c:ser>
          <c:idx val="1"/>
          <c:order val="1"/>
          <c:tx>
            <c:strRef>
              <c:f>'GAMA Safety &amp; supportive envir'!$P$15</c:f>
              <c:strCache>
                <c:ptCount val="1"/>
                <c:pt idx="0">
                  <c:v>Digital/ cyber bullying</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Safety &amp; supportive envir'!$M$16:$N$24</c:f>
              <c:strCache>
                <c:ptCount val="7"/>
                <c:pt idx="0">
                  <c:v>Male</c:v>
                </c:pt>
                <c:pt idx="3">
                  <c:v>Female</c:v>
                </c:pt>
                <c:pt idx="6">
                  <c:v>Both sexes</c:v>
                </c:pt>
              </c:strCache>
            </c:strRef>
          </c:cat>
          <c:val>
            <c:numRef>
              <c:f>'GAMA Safety &amp; supportive envir'!$P$16:$P$24</c:f>
              <c:numCache>
                <c:formatCode>0</c:formatCode>
                <c:ptCount val="9"/>
              </c:numCache>
            </c:numRef>
          </c:val>
          <c:extLst>
            <c:ext xmlns:c16="http://schemas.microsoft.com/office/drawing/2014/chart" uri="{C3380CC4-5D6E-409C-BE32-E72D297353CC}">
              <c16:uniqueId val="{00000003-8394-4061-AF95-132C3BFA3D1A}"/>
            </c:ext>
          </c:extLst>
        </c:ser>
        <c:ser>
          <c:idx val="2"/>
          <c:order val="2"/>
          <c:tx>
            <c:strRef>
              <c:f>'GAMA Safety &amp; supportive envir'!$Q$15</c:f>
              <c:strCache>
                <c:ptCount val="1"/>
                <c:pt idx="0">
                  <c:v>Any bullying</c:v>
                </c:pt>
              </c:strCache>
            </c:strRef>
          </c:tx>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Safety &amp; supportive envir'!$M$16:$N$24</c:f>
              <c:strCache>
                <c:ptCount val="7"/>
                <c:pt idx="0">
                  <c:v>Male</c:v>
                </c:pt>
                <c:pt idx="3">
                  <c:v>Female</c:v>
                </c:pt>
                <c:pt idx="6">
                  <c:v>Both sexes</c:v>
                </c:pt>
              </c:strCache>
            </c:strRef>
          </c:cat>
          <c:val>
            <c:numRef>
              <c:f>'GAMA Safety &amp; supportive envir'!$Q$16:$Q$24</c:f>
              <c:numCache>
                <c:formatCode>0</c:formatCode>
                <c:ptCount val="9"/>
              </c:numCache>
            </c:numRef>
          </c:val>
          <c:extLst>
            <c:ext xmlns:c16="http://schemas.microsoft.com/office/drawing/2014/chart" uri="{C3380CC4-5D6E-409C-BE32-E72D297353CC}">
              <c16:uniqueId val="{00000004-8394-4061-AF95-132C3BFA3D1A}"/>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of 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legend>
      <c:legendPos val="b"/>
      <c:layout>
        <c:manualLayout>
          <c:xMode val="edge"/>
          <c:yMode val="edge"/>
          <c:x val="0.21576183798942941"/>
          <c:y val="0.83502004294917664"/>
          <c:w val="0.56847632402114123"/>
          <c:h val="8.7707229778095919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Proportion of adolescents who experienced physical violence during</a:t>
            </a:r>
            <a:r>
              <a:rPr lang="en-US" sz="1200" baseline="0"/>
              <a:t> the past 12 months</a:t>
            </a:r>
            <a:endParaRPr lang="en-US" sz="1200"/>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998251251955164"/>
          <c:y val="0.215"/>
          <c:w val="0.81761694346673297"/>
          <c:h val="0.53304509663564781"/>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6CD1-4FBE-B5FE-4087FC9DDA45}"/>
              </c:ext>
            </c:extLst>
          </c:dPt>
          <c:dPt>
            <c:idx val="4"/>
            <c:invertIfNegative val="0"/>
            <c:bubble3D val="0"/>
            <c:spPr>
              <a:solidFill>
                <a:srgbClr val="FFC000"/>
              </a:solidFill>
              <a:ln>
                <a:noFill/>
              </a:ln>
              <a:effectLst/>
            </c:spPr>
            <c:extLst>
              <c:ext xmlns:c16="http://schemas.microsoft.com/office/drawing/2014/chart" uri="{C3380CC4-5D6E-409C-BE32-E72D297353CC}">
                <c16:uniqueId val="{00000003-6CD1-4FBE-B5FE-4087FC9DDA45}"/>
              </c:ext>
            </c:extLst>
          </c:dPt>
          <c:dPt>
            <c:idx val="5"/>
            <c:invertIfNegative val="0"/>
            <c:bubble3D val="0"/>
            <c:spPr>
              <a:solidFill>
                <a:srgbClr val="FFC000"/>
              </a:solidFill>
              <a:ln>
                <a:noFill/>
              </a:ln>
              <a:effectLst/>
            </c:spPr>
            <c:extLst>
              <c:ext xmlns:c16="http://schemas.microsoft.com/office/drawing/2014/chart" uri="{C3380CC4-5D6E-409C-BE32-E72D297353CC}">
                <c16:uniqueId val="{00000005-6CD1-4FBE-B5FE-4087FC9DDA45}"/>
              </c:ext>
            </c:extLst>
          </c:dPt>
          <c:dPt>
            <c:idx val="6"/>
            <c:invertIfNegative val="0"/>
            <c:bubble3D val="0"/>
            <c:spPr>
              <a:solidFill>
                <a:srgbClr val="98C389"/>
              </a:solidFill>
              <a:ln>
                <a:noFill/>
              </a:ln>
              <a:effectLst/>
            </c:spPr>
            <c:extLst>
              <c:ext xmlns:c16="http://schemas.microsoft.com/office/drawing/2014/chart" uri="{C3380CC4-5D6E-409C-BE32-E72D297353CC}">
                <c16:uniqueId val="{00000007-6CD1-4FBE-B5FE-4087FC9DDA45}"/>
              </c:ext>
            </c:extLst>
          </c:dPt>
          <c:dPt>
            <c:idx val="7"/>
            <c:invertIfNegative val="0"/>
            <c:bubble3D val="0"/>
            <c:spPr>
              <a:solidFill>
                <a:srgbClr val="98C389"/>
              </a:solidFill>
              <a:ln>
                <a:noFill/>
              </a:ln>
              <a:effectLst/>
            </c:spPr>
            <c:extLst>
              <c:ext xmlns:c16="http://schemas.microsoft.com/office/drawing/2014/chart" uri="{C3380CC4-5D6E-409C-BE32-E72D297353CC}">
                <c16:uniqueId val="{00000009-6CD1-4FBE-B5FE-4087FC9DDA45}"/>
              </c:ext>
            </c:extLst>
          </c:dPt>
          <c:dPt>
            <c:idx val="8"/>
            <c:invertIfNegative val="0"/>
            <c:bubble3D val="0"/>
            <c:spPr>
              <a:solidFill>
                <a:srgbClr val="98C389"/>
              </a:solidFill>
              <a:ln>
                <a:noFill/>
              </a:ln>
              <a:effectLst/>
            </c:spPr>
            <c:extLst>
              <c:ext xmlns:c16="http://schemas.microsoft.com/office/drawing/2014/chart" uri="{C3380CC4-5D6E-409C-BE32-E72D297353CC}">
                <c16:uniqueId val="{0000000B-6CD1-4FBE-B5FE-4087FC9DDA45}"/>
              </c:ext>
            </c:extLst>
          </c:dPt>
          <c:dPt>
            <c:idx val="9"/>
            <c:invertIfNegative val="0"/>
            <c:bubble3D val="0"/>
            <c:spPr>
              <a:solidFill>
                <a:srgbClr val="98C389"/>
              </a:solidFill>
              <a:ln>
                <a:noFill/>
              </a:ln>
              <a:effectLst/>
            </c:spPr>
            <c:extLst>
              <c:ext xmlns:c16="http://schemas.microsoft.com/office/drawing/2014/chart" uri="{C3380CC4-5D6E-409C-BE32-E72D297353CC}">
                <c16:uniqueId val="{0000000D-6CD1-4FBE-B5FE-4087FC9DDA4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Safety &amp; supportive envir'!$R$16:$S$24</c:f>
              <c:strCache>
                <c:ptCount val="7"/>
                <c:pt idx="0">
                  <c:v>Male</c:v>
                </c:pt>
                <c:pt idx="3">
                  <c:v>Female</c:v>
                </c:pt>
                <c:pt idx="6">
                  <c:v>Both sexes</c:v>
                </c:pt>
              </c:strCache>
            </c:strRef>
          </c:cat>
          <c:val>
            <c:numRef>
              <c:f>'GAMA Safety &amp; supportive envir'!$T$16:$T$24</c:f>
              <c:numCache>
                <c:formatCode>0</c:formatCode>
                <c:ptCount val="9"/>
              </c:numCache>
            </c:numRef>
          </c:val>
          <c:extLst>
            <c:ext xmlns:c16="http://schemas.microsoft.com/office/drawing/2014/chart" uri="{C3380CC4-5D6E-409C-BE32-E72D297353CC}">
              <c16:uniqueId val="{0000000E-6CD1-4FBE-B5FE-4087FC9DDA45}"/>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of 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Proportion of adolescents who experienced contact sexual violence during</a:t>
            </a:r>
            <a:r>
              <a:rPr lang="en-US" sz="1200" baseline="0"/>
              <a:t> the past 12 months</a:t>
            </a:r>
            <a:endParaRPr lang="en-US" sz="1200"/>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268084475437826"/>
          <c:y val="0.22409090909090909"/>
          <c:w val="0.81433569372459547"/>
          <c:h val="0.52395418754473877"/>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6580-4D34-AC3A-6061917C842F}"/>
              </c:ext>
            </c:extLst>
          </c:dPt>
          <c:dPt>
            <c:idx val="4"/>
            <c:invertIfNegative val="0"/>
            <c:bubble3D val="0"/>
            <c:spPr>
              <a:solidFill>
                <a:srgbClr val="FFC000"/>
              </a:solidFill>
              <a:ln>
                <a:noFill/>
              </a:ln>
              <a:effectLst/>
            </c:spPr>
            <c:extLst>
              <c:ext xmlns:c16="http://schemas.microsoft.com/office/drawing/2014/chart" uri="{C3380CC4-5D6E-409C-BE32-E72D297353CC}">
                <c16:uniqueId val="{00000003-6580-4D34-AC3A-6061917C842F}"/>
              </c:ext>
            </c:extLst>
          </c:dPt>
          <c:dPt>
            <c:idx val="5"/>
            <c:invertIfNegative val="0"/>
            <c:bubble3D val="0"/>
            <c:spPr>
              <a:solidFill>
                <a:srgbClr val="FFC000"/>
              </a:solidFill>
              <a:ln>
                <a:noFill/>
              </a:ln>
              <a:effectLst/>
            </c:spPr>
            <c:extLst>
              <c:ext xmlns:c16="http://schemas.microsoft.com/office/drawing/2014/chart" uri="{C3380CC4-5D6E-409C-BE32-E72D297353CC}">
                <c16:uniqueId val="{00000005-6580-4D34-AC3A-6061917C842F}"/>
              </c:ext>
            </c:extLst>
          </c:dPt>
          <c:dPt>
            <c:idx val="6"/>
            <c:invertIfNegative val="0"/>
            <c:bubble3D val="0"/>
            <c:spPr>
              <a:solidFill>
                <a:srgbClr val="98C389"/>
              </a:solidFill>
              <a:ln>
                <a:noFill/>
              </a:ln>
              <a:effectLst/>
            </c:spPr>
            <c:extLst>
              <c:ext xmlns:c16="http://schemas.microsoft.com/office/drawing/2014/chart" uri="{C3380CC4-5D6E-409C-BE32-E72D297353CC}">
                <c16:uniqueId val="{00000007-6580-4D34-AC3A-6061917C842F}"/>
              </c:ext>
            </c:extLst>
          </c:dPt>
          <c:dPt>
            <c:idx val="7"/>
            <c:invertIfNegative val="0"/>
            <c:bubble3D val="0"/>
            <c:spPr>
              <a:solidFill>
                <a:srgbClr val="98C389"/>
              </a:solidFill>
              <a:ln>
                <a:noFill/>
              </a:ln>
              <a:effectLst/>
            </c:spPr>
            <c:extLst>
              <c:ext xmlns:c16="http://schemas.microsoft.com/office/drawing/2014/chart" uri="{C3380CC4-5D6E-409C-BE32-E72D297353CC}">
                <c16:uniqueId val="{00000009-6580-4D34-AC3A-6061917C842F}"/>
              </c:ext>
            </c:extLst>
          </c:dPt>
          <c:dPt>
            <c:idx val="8"/>
            <c:invertIfNegative val="0"/>
            <c:bubble3D val="0"/>
            <c:spPr>
              <a:solidFill>
                <a:srgbClr val="98C389"/>
              </a:solidFill>
              <a:ln>
                <a:noFill/>
              </a:ln>
              <a:effectLst/>
            </c:spPr>
            <c:extLst>
              <c:ext xmlns:c16="http://schemas.microsoft.com/office/drawing/2014/chart" uri="{C3380CC4-5D6E-409C-BE32-E72D297353CC}">
                <c16:uniqueId val="{0000000B-6580-4D34-AC3A-6061917C842F}"/>
              </c:ext>
            </c:extLst>
          </c:dPt>
          <c:dPt>
            <c:idx val="9"/>
            <c:invertIfNegative val="0"/>
            <c:bubble3D val="0"/>
            <c:spPr>
              <a:solidFill>
                <a:srgbClr val="98C389"/>
              </a:solidFill>
              <a:ln>
                <a:noFill/>
              </a:ln>
              <a:effectLst/>
            </c:spPr>
            <c:extLst>
              <c:ext xmlns:c16="http://schemas.microsoft.com/office/drawing/2014/chart" uri="{C3380CC4-5D6E-409C-BE32-E72D297353CC}">
                <c16:uniqueId val="{0000000D-6580-4D34-AC3A-6061917C842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Safety &amp; supportive envir'!$U$16:$V$24</c:f>
              <c:strCache>
                <c:ptCount val="7"/>
                <c:pt idx="0">
                  <c:v>Male</c:v>
                </c:pt>
                <c:pt idx="3">
                  <c:v>Female</c:v>
                </c:pt>
                <c:pt idx="6">
                  <c:v>Both sexes</c:v>
                </c:pt>
              </c:strCache>
            </c:strRef>
          </c:cat>
          <c:val>
            <c:numRef>
              <c:f>'GAMA Safety &amp; supportive envir'!$W$16:$W$24</c:f>
              <c:numCache>
                <c:formatCode>0</c:formatCode>
                <c:ptCount val="9"/>
              </c:numCache>
            </c:numRef>
          </c:val>
          <c:extLst>
            <c:ext xmlns:c16="http://schemas.microsoft.com/office/drawing/2014/chart" uri="{C3380CC4-5D6E-409C-BE32-E72D297353CC}">
              <c16:uniqueId val="{0000000E-6580-4D34-AC3A-6061917C842F}"/>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of 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Proportion of young women and men who experienced</a:t>
            </a:r>
            <a:r>
              <a:rPr lang="en-US" sz="1200" baseline="0"/>
              <a:t> sexual violence by age 18</a:t>
            </a:r>
            <a:endParaRPr lang="en-US" sz="1200"/>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533212651929266"/>
          <c:y val="0.19681818181818181"/>
          <c:w val="0.85975281119305158"/>
          <c:h val="0.46351968503937008"/>
        </c:manualLayout>
      </c:layout>
      <c:barChart>
        <c:barDir val="col"/>
        <c:grouping val="clustered"/>
        <c:varyColors val="0"/>
        <c:ser>
          <c:idx val="0"/>
          <c:order val="0"/>
          <c:tx>
            <c:strRef>
              <c:f>'GAMA Safety &amp; supportive envir'!$AA$15</c:f>
              <c:strCache>
                <c:ptCount val="1"/>
                <c:pt idx="0">
                  <c:v>&lt;10</c:v>
                </c:pt>
              </c:strCache>
            </c:strRef>
          </c:tx>
          <c:spPr>
            <a:solidFill>
              <a:schemeClr val="tx2">
                <a:lumMod val="75000"/>
                <a:lumOff val="25000"/>
              </a:schemeClr>
            </a:solidFill>
            <a:ln>
              <a:noFill/>
            </a:ln>
            <a:effectLst/>
          </c:spPr>
          <c:invertIfNegative val="0"/>
          <c:dPt>
            <c:idx val="3"/>
            <c:invertIfNegative val="0"/>
            <c:bubble3D val="0"/>
            <c:spPr>
              <a:solidFill>
                <a:schemeClr val="tx2">
                  <a:lumMod val="75000"/>
                  <a:lumOff val="25000"/>
                </a:schemeClr>
              </a:solidFill>
              <a:ln>
                <a:noFill/>
              </a:ln>
              <a:effectLst/>
            </c:spPr>
            <c:extLst>
              <c:ext xmlns:c16="http://schemas.microsoft.com/office/drawing/2014/chart" uri="{C3380CC4-5D6E-409C-BE32-E72D297353CC}">
                <c16:uniqueId val="{00000001-E2EC-499B-8784-F6E220A44B3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'GAMA Safety &amp; supportive envir'!$X$16:$Y$24</c15:sqref>
                  </c15:fullRef>
                </c:ext>
              </c:extLst>
              <c:f>('GAMA Safety &amp; supportive envir'!$X$16:$Y$16,'GAMA Safety &amp; supportive envir'!$X$19:$Y$19,'GAMA Safety &amp; supportive envir'!$X$22:$Y$22)</c:f>
              <c:multiLvlStrCache>
                <c:ptCount val="3"/>
                <c:lvl/>
                <c:lvl>
                  <c:pt idx="0">
                    <c:v>Male</c:v>
                  </c:pt>
                  <c:pt idx="1">
                    <c:v>Female</c:v>
                  </c:pt>
                  <c:pt idx="2">
                    <c:v>Both sexes</c:v>
                  </c:pt>
                </c:lvl>
              </c:multiLvlStrCache>
            </c:multiLvlStrRef>
          </c:cat>
          <c:val>
            <c:numRef>
              <c:extLst>
                <c:ext xmlns:c15="http://schemas.microsoft.com/office/drawing/2012/chart" uri="{02D57815-91ED-43cb-92C2-25804820EDAC}">
                  <c15:fullRef>
                    <c15:sqref>'GAMA Safety &amp; supportive envir'!$AA$16:$AA$24</c15:sqref>
                  </c15:fullRef>
                </c:ext>
              </c:extLst>
              <c:f>('GAMA Safety &amp; supportive envir'!$AA$16,'GAMA Safety &amp; supportive envir'!$AA$19,'GAMA Safety &amp; supportive envir'!$AA$22)</c:f>
              <c:numCache>
                <c:formatCode>0</c:formatCode>
                <c:ptCount val="3"/>
              </c:numCache>
            </c:numRef>
          </c:val>
          <c:extLst>
            <c:ext xmlns:c16="http://schemas.microsoft.com/office/drawing/2014/chart" uri="{C3380CC4-5D6E-409C-BE32-E72D297353CC}">
              <c16:uniqueId val="{00000002-E2EC-499B-8784-F6E220A44B34}"/>
            </c:ext>
          </c:extLst>
        </c:ser>
        <c:ser>
          <c:idx val="1"/>
          <c:order val="1"/>
          <c:tx>
            <c:strRef>
              <c:f>'GAMA Safety &amp; supportive envir'!$AB$15</c:f>
              <c:strCache>
                <c:ptCount val="1"/>
                <c:pt idx="0">
                  <c:v>10-14</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'GAMA Safety &amp; supportive envir'!$X$16:$Y$24</c15:sqref>
                  </c15:fullRef>
                </c:ext>
              </c:extLst>
              <c:f>('GAMA Safety &amp; supportive envir'!$X$16:$Y$16,'GAMA Safety &amp; supportive envir'!$X$19:$Y$19,'GAMA Safety &amp; supportive envir'!$X$22:$Y$22)</c:f>
              <c:multiLvlStrCache>
                <c:ptCount val="3"/>
                <c:lvl/>
                <c:lvl>
                  <c:pt idx="0">
                    <c:v>Male</c:v>
                  </c:pt>
                  <c:pt idx="1">
                    <c:v>Female</c:v>
                  </c:pt>
                  <c:pt idx="2">
                    <c:v>Both sexes</c:v>
                  </c:pt>
                </c:lvl>
              </c:multiLvlStrCache>
            </c:multiLvlStrRef>
          </c:cat>
          <c:val>
            <c:numRef>
              <c:extLst>
                <c:ext xmlns:c15="http://schemas.microsoft.com/office/drawing/2012/chart" uri="{02D57815-91ED-43cb-92C2-25804820EDAC}">
                  <c15:fullRef>
                    <c15:sqref>'GAMA Safety &amp; supportive envir'!$AB$16:$AB$24</c15:sqref>
                  </c15:fullRef>
                </c:ext>
              </c:extLst>
              <c:f>('GAMA Safety &amp; supportive envir'!$AB$16,'GAMA Safety &amp; supportive envir'!$AB$19,'GAMA Safety &amp; supportive envir'!$AB$22)</c:f>
              <c:numCache>
                <c:formatCode>0</c:formatCode>
                <c:ptCount val="3"/>
              </c:numCache>
            </c:numRef>
          </c:val>
          <c:extLst>
            <c:ext xmlns:c16="http://schemas.microsoft.com/office/drawing/2014/chart" uri="{C3380CC4-5D6E-409C-BE32-E72D297353CC}">
              <c16:uniqueId val="{00000003-E2EC-499B-8784-F6E220A44B34}"/>
            </c:ext>
          </c:extLst>
        </c:ser>
        <c:ser>
          <c:idx val="2"/>
          <c:order val="2"/>
          <c:tx>
            <c:strRef>
              <c:f>'GAMA Safety &amp; supportive envir'!$AC$15</c:f>
              <c:strCache>
                <c:ptCount val="1"/>
                <c:pt idx="0">
                  <c:v>15-17</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'GAMA Safety &amp; supportive envir'!$X$16:$Y$24</c15:sqref>
                  </c15:fullRef>
                </c:ext>
              </c:extLst>
              <c:f>('GAMA Safety &amp; supportive envir'!$X$16:$Y$16,'GAMA Safety &amp; supportive envir'!$X$19:$Y$19,'GAMA Safety &amp; supportive envir'!$X$22:$Y$22)</c:f>
              <c:multiLvlStrCache>
                <c:ptCount val="3"/>
                <c:lvl/>
                <c:lvl>
                  <c:pt idx="0">
                    <c:v>Male</c:v>
                  </c:pt>
                  <c:pt idx="1">
                    <c:v>Female</c:v>
                  </c:pt>
                  <c:pt idx="2">
                    <c:v>Both sexes</c:v>
                  </c:pt>
                </c:lvl>
              </c:multiLvlStrCache>
            </c:multiLvlStrRef>
          </c:cat>
          <c:val>
            <c:numRef>
              <c:extLst>
                <c:ext xmlns:c15="http://schemas.microsoft.com/office/drawing/2012/chart" uri="{02D57815-91ED-43cb-92C2-25804820EDAC}">
                  <c15:fullRef>
                    <c15:sqref>'GAMA Safety &amp; supportive envir'!$AC$16:$AC$24</c15:sqref>
                  </c15:fullRef>
                </c:ext>
              </c:extLst>
              <c:f>('GAMA Safety &amp; supportive envir'!$AC$16,'GAMA Safety &amp; supportive envir'!$AC$19,'GAMA Safety &amp; supportive envir'!$AC$22)</c:f>
              <c:numCache>
                <c:formatCode>0</c:formatCode>
                <c:ptCount val="3"/>
              </c:numCache>
            </c:numRef>
          </c:val>
          <c:extLst>
            <c:ext xmlns:c16="http://schemas.microsoft.com/office/drawing/2014/chart" uri="{C3380CC4-5D6E-409C-BE32-E72D297353CC}">
              <c16:uniqueId val="{00000004-E2EC-499B-8784-F6E220A44B34}"/>
            </c:ext>
          </c:extLst>
        </c:ser>
        <c:ser>
          <c:idx val="3"/>
          <c:order val="3"/>
          <c:tx>
            <c:strRef>
              <c:f>'GAMA Safety &amp; supportive envir'!$AD$15</c:f>
              <c:strCache>
                <c:ptCount val="1"/>
                <c:pt idx="0">
                  <c:v>All &lt;18</c:v>
                </c:pt>
              </c:strCache>
            </c:strRef>
          </c:tx>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'GAMA Safety &amp; supportive envir'!$X$16:$Y$24</c15:sqref>
                  </c15:fullRef>
                </c:ext>
              </c:extLst>
              <c:f>('GAMA Safety &amp; supportive envir'!$X$16:$Y$16,'GAMA Safety &amp; supportive envir'!$X$19:$Y$19,'GAMA Safety &amp; supportive envir'!$X$22:$Y$22)</c:f>
              <c:multiLvlStrCache>
                <c:ptCount val="3"/>
                <c:lvl/>
                <c:lvl>
                  <c:pt idx="0">
                    <c:v>Male</c:v>
                  </c:pt>
                  <c:pt idx="1">
                    <c:v>Female</c:v>
                  </c:pt>
                  <c:pt idx="2">
                    <c:v>Both sexes</c:v>
                  </c:pt>
                </c:lvl>
              </c:multiLvlStrCache>
            </c:multiLvlStrRef>
          </c:cat>
          <c:val>
            <c:numRef>
              <c:extLst>
                <c:ext xmlns:c15="http://schemas.microsoft.com/office/drawing/2012/chart" uri="{02D57815-91ED-43cb-92C2-25804820EDAC}">
                  <c15:fullRef>
                    <c15:sqref>'GAMA Safety &amp; supportive envir'!$AD$16:$AD$24</c15:sqref>
                  </c15:fullRef>
                </c:ext>
              </c:extLst>
              <c:f>('GAMA Safety &amp; supportive envir'!$AD$16,'GAMA Safety &amp; supportive envir'!$AD$19,'GAMA Safety &amp; supportive envir'!$AD$22)</c:f>
              <c:numCache>
                <c:formatCode>0</c:formatCode>
                <c:ptCount val="3"/>
              </c:numCache>
            </c:numRef>
          </c:val>
          <c:extLst>
            <c:ext xmlns:c16="http://schemas.microsoft.com/office/drawing/2014/chart" uri="{C3380CC4-5D6E-409C-BE32-E72D297353CC}">
              <c16:uniqueId val="{00000005-E2EC-499B-8784-F6E220A44B34}"/>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of young women and men</a:t>
                </a:r>
              </a:p>
            </c:rich>
          </c:tx>
          <c:layout>
            <c:manualLayout>
              <c:xMode val="edge"/>
              <c:yMode val="edge"/>
              <c:x val="2.491506228765572E-2"/>
              <c:y val="0.1740909090909091"/>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legend>
      <c:legendPos val="b"/>
      <c:layout>
        <c:manualLayout>
          <c:xMode val="edge"/>
          <c:yMode val="edge"/>
          <c:x val="0.14905235373324652"/>
          <c:y val="0.83047458840372224"/>
          <c:w val="0.79843682323354614"/>
          <c:h val="8.7707229778095919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Proportion of adolescents who have completed each level of schooling</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569137012379887"/>
          <c:y val="0.15575539568345323"/>
          <c:w val="0.82283509625674478"/>
          <c:h val="0.42708548122132217"/>
        </c:manualLayout>
      </c:layout>
      <c:barChart>
        <c:barDir val="col"/>
        <c:grouping val="clustered"/>
        <c:varyColors val="0"/>
        <c:ser>
          <c:idx val="0"/>
          <c:order val="0"/>
          <c:tx>
            <c:strRef>
              <c:f>'GAMA Learning'!$I$16</c:f>
              <c:strCache>
                <c:ptCount val="1"/>
                <c:pt idx="0">
                  <c:v>%</c:v>
                </c:pt>
              </c:strCache>
            </c:strRef>
          </c:tx>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7AFB-45C2-9003-94695EDCB4AF}"/>
              </c:ext>
            </c:extLst>
          </c:dPt>
          <c:dPt>
            <c:idx val="4"/>
            <c:invertIfNegative val="0"/>
            <c:bubble3D val="0"/>
            <c:spPr>
              <a:solidFill>
                <a:srgbClr val="FFC000"/>
              </a:solidFill>
              <a:ln>
                <a:noFill/>
              </a:ln>
              <a:effectLst/>
            </c:spPr>
            <c:extLst>
              <c:ext xmlns:c16="http://schemas.microsoft.com/office/drawing/2014/chart" uri="{C3380CC4-5D6E-409C-BE32-E72D297353CC}">
                <c16:uniqueId val="{00000003-7AFB-45C2-9003-94695EDCB4AF}"/>
              </c:ext>
            </c:extLst>
          </c:dPt>
          <c:dPt>
            <c:idx val="5"/>
            <c:invertIfNegative val="0"/>
            <c:bubble3D val="0"/>
            <c:spPr>
              <a:solidFill>
                <a:srgbClr val="FFC000"/>
              </a:solidFill>
              <a:ln>
                <a:noFill/>
              </a:ln>
              <a:effectLst/>
            </c:spPr>
            <c:extLst>
              <c:ext xmlns:c16="http://schemas.microsoft.com/office/drawing/2014/chart" uri="{C3380CC4-5D6E-409C-BE32-E72D297353CC}">
                <c16:uniqueId val="{00000005-7AFB-45C2-9003-94695EDCB4AF}"/>
              </c:ext>
            </c:extLst>
          </c:dPt>
          <c:dPt>
            <c:idx val="6"/>
            <c:invertIfNegative val="0"/>
            <c:bubble3D val="0"/>
            <c:spPr>
              <a:solidFill>
                <a:srgbClr val="98C389"/>
              </a:solidFill>
              <a:ln>
                <a:noFill/>
              </a:ln>
              <a:effectLst/>
            </c:spPr>
            <c:extLst>
              <c:ext xmlns:c16="http://schemas.microsoft.com/office/drawing/2014/chart" uri="{C3380CC4-5D6E-409C-BE32-E72D297353CC}">
                <c16:uniqueId val="{00000007-7AFB-45C2-9003-94695EDCB4AF}"/>
              </c:ext>
            </c:extLst>
          </c:dPt>
          <c:dPt>
            <c:idx val="7"/>
            <c:invertIfNegative val="0"/>
            <c:bubble3D val="0"/>
            <c:spPr>
              <a:solidFill>
                <a:srgbClr val="98C389"/>
              </a:solidFill>
              <a:ln>
                <a:noFill/>
              </a:ln>
              <a:effectLst/>
            </c:spPr>
            <c:extLst>
              <c:ext xmlns:c16="http://schemas.microsoft.com/office/drawing/2014/chart" uri="{C3380CC4-5D6E-409C-BE32-E72D297353CC}">
                <c16:uniqueId val="{00000009-7AFB-45C2-9003-94695EDCB4AF}"/>
              </c:ext>
            </c:extLst>
          </c:dPt>
          <c:dPt>
            <c:idx val="8"/>
            <c:invertIfNegative val="0"/>
            <c:bubble3D val="0"/>
            <c:spPr>
              <a:solidFill>
                <a:srgbClr val="98C389"/>
              </a:solidFill>
              <a:ln>
                <a:noFill/>
              </a:ln>
              <a:effectLst/>
            </c:spPr>
            <c:extLst>
              <c:ext xmlns:c16="http://schemas.microsoft.com/office/drawing/2014/chart" uri="{C3380CC4-5D6E-409C-BE32-E72D297353CC}">
                <c16:uniqueId val="{0000000B-7AFB-45C2-9003-94695EDCB4AF}"/>
              </c:ext>
            </c:extLst>
          </c:dPt>
          <c:dPt>
            <c:idx val="9"/>
            <c:invertIfNegative val="0"/>
            <c:bubble3D val="0"/>
            <c:spPr>
              <a:solidFill>
                <a:srgbClr val="98C389"/>
              </a:solidFill>
              <a:ln>
                <a:noFill/>
              </a:ln>
              <a:effectLst/>
            </c:spPr>
            <c:extLst>
              <c:ext xmlns:c16="http://schemas.microsoft.com/office/drawing/2014/chart" uri="{C3380CC4-5D6E-409C-BE32-E72D297353CC}">
                <c16:uniqueId val="{0000000D-7AFB-45C2-9003-94695EDCB4A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Learning'!$G$17:$H$25</c:f>
              <c:strCache>
                <c:ptCount val="7"/>
                <c:pt idx="0">
                  <c:v>Male</c:v>
                </c:pt>
                <c:pt idx="3">
                  <c:v>Female</c:v>
                </c:pt>
                <c:pt idx="6">
                  <c:v>Both sexes</c:v>
                </c:pt>
              </c:strCache>
            </c:strRef>
          </c:cat>
          <c:val>
            <c:numRef>
              <c:f>'GAMA Learning'!$I$17:$I$25</c:f>
              <c:numCache>
                <c:formatCode>0</c:formatCode>
                <c:ptCount val="9"/>
              </c:numCache>
            </c:numRef>
          </c:val>
          <c:extLst xmlns:c15="http://schemas.microsoft.com/office/drawing/2012/chart">
            <c:ext xmlns:c16="http://schemas.microsoft.com/office/drawing/2014/chart" uri="{C3380CC4-5D6E-409C-BE32-E72D297353CC}">
              <c16:uniqueId val="{0000000E-7AFB-45C2-9003-94695EDCB4AF}"/>
            </c:ext>
          </c:extLst>
        </c:ser>
        <c:dLbls>
          <c:dLblPos val="outEnd"/>
          <c:showLegendKey val="0"/>
          <c:showVal val="1"/>
          <c:showCatName val="0"/>
          <c:showSerName val="0"/>
          <c:showPercent val="0"/>
          <c:showBubbleSize val="0"/>
        </c:dLbls>
        <c:gapWidth val="219"/>
        <c:overlap val="-27"/>
        <c:axId val="1299055584"/>
        <c:axId val="1299056064"/>
        <c:extLst/>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of 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Proportion of adolescents with minimum proficiency in reading</a:t>
            </a:r>
            <a:r>
              <a:rPr lang="en-US" sz="1200" baseline="0"/>
              <a:t> an</a:t>
            </a:r>
            <a:r>
              <a:rPr lang="en-US" sz="1200"/>
              <a:t>d mathematics by completed level of schooling</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124586368451517"/>
          <c:y val="0.17765765765765765"/>
          <c:w val="0.82824096017124071"/>
          <c:h val="0.50907852734624393"/>
        </c:manualLayout>
      </c:layout>
      <c:barChart>
        <c:barDir val="col"/>
        <c:grouping val="clustered"/>
        <c:varyColors val="0"/>
        <c:ser>
          <c:idx val="2"/>
          <c:order val="2"/>
          <c:tx>
            <c:strRef>
              <c:f>'GAMA Learning'!$L$16</c:f>
              <c:strCache>
                <c:ptCount val="1"/>
                <c:pt idx="0">
                  <c:v>Reading (%)</c:v>
                </c:pt>
              </c:strCache>
            </c:strRef>
          </c:tx>
          <c:spPr>
            <a:solidFill>
              <a:schemeClr val="accent5">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'GAMA Learning'!$J$17:$K$25</c15:sqref>
                  </c15:fullRef>
                </c:ext>
              </c:extLst>
              <c:f>('GAMA Learning'!$J$17:$K$18,'GAMA Learning'!$J$20:$K$21,'GAMA Learning'!$J$23:$K$24)</c:f>
              <c:strCache>
                <c:ptCount val="5"/>
                <c:pt idx="0">
                  <c:v>Male</c:v>
                </c:pt>
                <c:pt idx="2">
                  <c:v>Female</c:v>
                </c:pt>
                <c:pt idx="4">
                  <c:v>Both sexes</c:v>
                </c:pt>
              </c:strCache>
            </c:strRef>
          </c:cat>
          <c:val>
            <c:numRef>
              <c:extLst>
                <c:ext xmlns:c15="http://schemas.microsoft.com/office/drawing/2012/chart" uri="{02D57815-91ED-43cb-92C2-25804820EDAC}">
                  <c15:fullRef>
                    <c15:sqref>'GAMA Learning'!$L$17:$L$25</c15:sqref>
                  </c15:fullRef>
                </c:ext>
              </c:extLst>
              <c:f>('GAMA Learning'!$L$17:$L$18,'GAMA Learning'!$L$20:$L$21,'GAMA Learning'!$L$23:$L$24)</c:f>
              <c:numCache>
                <c:formatCode>0</c:formatCode>
                <c:ptCount val="6"/>
              </c:numCache>
            </c:numRef>
          </c:val>
          <c:extLst>
            <c:ext xmlns:c16="http://schemas.microsoft.com/office/drawing/2014/chart" uri="{C3380CC4-5D6E-409C-BE32-E72D297353CC}">
              <c16:uniqueId val="{00000000-E389-4521-81AA-45F5546E939F}"/>
            </c:ext>
          </c:extLst>
        </c:ser>
        <c:ser>
          <c:idx val="3"/>
          <c:order val="3"/>
          <c:tx>
            <c:strRef>
              <c:f>'GAMA Learning'!$M$16</c:f>
              <c:strCache>
                <c:ptCount val="1"/>
                <c:pt idx="0">
                  <c:v>Mathematics (%)</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'GAMA Learning'!$J$17:$K$25</c15:sqref>
                  </c15:fullRef>
                </c:ext>
              </c:extLst>
              <c:f>('GAMA Learning'!$J$17:$K$18,'GAMA Learning'!$J$20:$K$21,'GAMA Learning'!$J$23:$K$24)</c:f>
              <c:strCache>
                <c:ptCount val="5"/>
                <c:pt idx="0">
                  <c:v>Male</c:v>
                </c:pt>
                <c:pt idx="2">
                  <c:v>Female</c:v>
                </c:pt>
                <c:pt idx="4">
                  <c:v>Both sexes</c:v>
                </c:pt>
              </c:strCache>
            </c:strRef>
          </c:cat>
          <c:val>
            <c:numRef>
              <c:extLst>
                <c:ext xmlns:c15="http://schemas.microsoft.com/office/drawing/2012/chart" uri="{02D57815-91ED-43cb-92C2-25804820EDAC}">
                  <c15:fullRef>
                    <c15:sqref>'GAMA Learning'!$M$17:$M$25</c15:sqref>
                  </c15:fullRef>
                </c:ext>
              </c:extLst>
              <c:f>('GAMA Learning'!$M$17:$M$18,'GAMA Learning'!$M$20:$M$21,'GAMA Learning'!$M$23:$M$24)</c:f>
              <c:numCache>
                <c:formatCode>0</c:formatCode>
                <c:ptCount val="6"/>
              </c:numCache>
            </c:numRef>
          </c:val>
          <c:extLst>
            <c:ext xmlns:c16="http://schemas.microsoft.com/office/drawing/2014/chart" uri="{C3380CC4-5D6E-409C-BE32-E72D297353CC}">
              <c16:uniqueId val="{00000001-E389-4521-81AA-45F5546E939F}"/>
            </c:ext>
          </c:extLst>
        </c:ser>
        <c:dLbls>
          <c:dLblPos val="outEnd"/>
          <c:showLegendKey val="0"/>
          <c:showVal val="1"/>
          <c:showCatName val="0"/>
          <c:showSerName val="0"/>
          <c:showPercent val="0"/>
          <c:showBubbleSize val="0"/>
        </c:dLbls>
        <c:gapWidth val="219"/>
        <c:overlap val="-27"/>
        <c:axId val="1299055584"/>
        <c:axId val="1299056064"/>
        <c:extLst>
          <c:ext xmlns:c15="http://schemas.microsoft.com/office/drawing/2012/chart" uri="{02D57815-91ED-43cb-92C2-25804820EDAC}">
            <c15:filteredBarSeries>
              <c15:ser>
                <c:idx val="0"/>
                <c:order val="0"/>
                <c:tx>
                  <c:strRef>
                    <c:extLst>
                      <c:ext uri="{02D57815-91ED-43cb-92C2-25804820EDAC}">
                        <c15:formulaRef>
                          <c15:sqref>'GAMA Learning'!$J$16</c15:sqref>
                        </c15:formulaRef>
                      </c:ext>
                    </c:extLst>
                    <c:strCache>
                      <c:ptCount val="1"/>
                      <c:pt idx="0">
                        <c:v>Sex</c:v>
                      </c:pt>
                    </c:strCache>
                  </c:strRef>
                </c:tx>
                <c:spPr>
                  <a:solidFill>
                    <a:schemeClr val="accent1"/>
                  </a:solidFill>
                  <a:ln>
                    <a:noFill/>
                  </a:ln>
                  <a:effectLst/>
                </c:spPr>
                <c:invertIfNegative val="0"/>
                <c:dPt>
                  <c:idx val="6"/>
                  <c:invertIfNegative val="0"/>
                  <c:bubble3D val="0"/>
                  <c:spPr>
                    <a:solidFill>
                      <a:srgbClr val="98C389"/>
                    </a:solidFill>
                    <a:ln>
                      <a:noFill/>
                    </a:ln>
                    <a:effectLst/>
                  </c:spPr>
                  <c:extLst>
                    <c:ext xmlns:c16="http://schemas.microsoft.com/office/drawing/2014/chart" uri="{C3380CC4-5D6E-409C-BE32-E72D297353CC}">
                      <c16:uniqueId val="{00000003-E389-4521-81AA-45F5546E939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'GAMA Learning'!$J$17:$K$25</c15:sqref>
                        </c15:fullRef>
                        <c15:formulaRef>
                          <c15:sqref>('GAMA Learning'!$J$17:$K$18,'GAMA Learning'!$J$20:$K$21,'GAMA Learning'!$J$23:$K$24)</c15:sqref>
                        </c15:formulaRef>
                      </c:ext>
                    </c:extLst>
                    <c:strCache>
                      <c:ptCount val="5"/>
                      <c:pt idx="0">
                        <c:v>Male</c:v>
                      </c:pt>
                      <c:pt idx="2">
                        <c:v>Female</c:v>
                      </c:pt>
                      <c:pt idx="4">
                        <c:v>Both sexes</c:v>
                      </c:pt>
                    </c:strCache>
                  </c:strRef>
                </c:cat>
                <c:val>
                  <c:numRef>
                    <c:extLst>
                      <c:ext uri="{02D57815-91ED-43cb-92C2-25804820EDAC}">
                        <c15:fullRef>
                          <c15:sqref>'GAMA Learning'!$J$17:$J$25</c15:sqref>
                        </c15:fullRef>
                        <c15:formulaRef>
                          <c15:sqref>('GAMA Learning'!$J$17:$J$18,'GAMA Learning'!$J$20:$J$21,'GAMA Learning'!$J$23:$J$24)</c15:sqref>
                        </c15:formulaRef>
                      </c:ext>
                    </c:extLst>
                    <c:numCache>
                      <c:formatCode>General</c:formatCode>
                      <c:ptCount val="6"/>
                      <c:pt idx="0">
                        <c:v>0</c:v>
                      </c:pt>
                      <c:pt idx="2">
                        <c:v>0</c:v>
                      </c:pt>
                      <c:pt idx="4">
                        <c:v>0</c:v>
                      </c:pt>
                    </c:numCache>
                  </c:numRef>
                </c:val>
                <c:extLst>
                  <c:ext xmlns:c16="http://schemas.microsoft.com/office/drawing/2014/chart" uri="{C3380CC4-5D6E-409C-BE32-E72D297353CC}">
                    <c16:uniqueId val="{00000004-E389-4521-81AA-45F5546E939F}"/>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'GAMA Learning'!$K$16</c15:sqref>
                        </c15:formulaRef>
                      </c:ext>
                    </c:extLst>
                    <c:strCache>
                      <c:ptCount val="1"/>
                      <c:pt idx="0">
                        <c:v>School level disaggregation (actual)</c:v>
                      </c:pt>
                    </c:strCache>
                  </c:strRef>
                </c:tx>
                <c:spPr>
                  <a:solidFill>
                    <a:schemeClr val="accent2"/>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6-E389-4521-81AA-45F5546E939F}"/>
                    </c:ext>
                  </c:extLst>
                </c:dPt>
                <c:dPt>
                  <c:idx val="5"/>
                  <c:invertIfNegative val="0"/>
                  <c:bubble3D val="0"/>
                  <c:spPr>
                    <a:solidFill>
                      <a:srgbClr val="98C389"/>
                    </a:solidFill>
                    <a:ln>
                      <a:noFill/>
                    </a:ln>
                    <a:effectLst/>
                  </c:spPr>
                  <c:extLst>
                    <c:ext xmlns:c16="http://schemas.microsoft.com/office/drawing/2014/chart" uri="{C3380CC4-5D6E-409C-BE32-E72D297353CC}">
                      <c16:uniqueId val="{00000008-E389-4521-81AA-45F5546E939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'GAMA Learning'!$J$17:$K$25</c15:sqref>
                        </c15:fullRef>
                        <c15:formulaRef>
                          <c15:sqref>('GAMA Learning'!$J$17:$K$18,'GAMA Learning'!$J$20:$K$21,'GAMA Learning'!$J$23:$K$24)</c15:sqref>
                        </c15:formulaRef>
                      </c:ext>
                    </c:extLst>
                    <c:strCache>
                      <c:ptCount val="5"/>
                      <c:pt idx="0">
                        <c:v>Male</c:v>
                      </c:pt>
                      <c:pt idx="2">
                        <c:v>Female</c:v>
                      </c:pt>
                      <c:pt idx="4">
                        <c:v>Both sexes</c:v>
                      </c:pt>
                    </c:strCache>
                  </c:strRef>
                </c:cat>
                <c:val>
                  <c:numRef>
                    <c:extLst>
                      <c:ext xmlns:c15="http://schemas.microsoft.com/office/drawing/2012/chart" uri="{02D57815-91ED-43cb-92C2-25804820EDAC}">
                        <c15:fullRef>
                          <c15:sqref>'GAMA Learning'!$K$17:$K$25</c15:sqref>
                        </c15:fullRef>
                        <c15:formulaRef>
                          <c15:sqref>('GAMA Learning'!$K$17:$K$18,'GAMA Learning'!$K$20:$K$21,'GAMA Learning'!$K$23:$K$24)</c15:sqref>
                        </c15:formulaRef>
                      </c:ext>
                    </c:extLst>
                    <c:numCache>
                      <c:formatCode>General</c:formatCode>
                      <c:ptCount val="6"/>
                    </c:numCache>
                  </c:numRef>
                </c:val>
                <c:extLst xmlns:c15="http://schemas.microsoft.com/office/drawing/2012/chart">
                  <c:ext xmlns:c16="http://schemas.microsoft.com/office/drawing/2014/chart" uri="{C3380CC4-5D6E-409C-BE32-E72D297353CC}">
                    <c16:uniqueId val="{00000009-E389-4521-81AA-45F5546E939F}"/>
                  </c:ext>
                </c:extLst>
              </c15:ser>
            </c15:filteredBarSeries>
          </c:ext>
        </c:extLst>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of 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legend>
      <c:legendPos val="b"/>
      <c:layout>
        <c:manualLayout>
          <c:xMode val="edge"/>
          <c:yMode val="edge"/>
          <c:x val="0.26501883866458442"/>
          <c:y val="0.86199787188763566"/>
          <c:w val="0.50324920549979801"/>
          <c:h val="6.9533659643895865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Proportion of adolescents not in education, employment or training</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486240073475876"/>
          <c:y val="0.20136363636363633"/>
          <c:w val="0.8238431469181573"/>
          <c:h val="0.52849964209019329"/>
        </c:manualLayout>
      </c:layout>
      <c:barChart>
        <c:barDir val="col"/>
        <c:grouping val="clustered"/>
        <c:varyColors val="0"/>
        <c:ser>
          <c:idx val="1"/>
          <c:order val="1"/>
          <c:spPr>
            <a:solidFill>
              <a:schemeClr val="accent2"/>
            </a:solidFill>
            <a:ln>
              <a:noFill/>
            </a:ln>
            <a:effectLst/>
          </c:spPr>
          <c:invertIfNegative val="0"/>
          <c:dPt>
            <c:idx val="0"/>
            <c:invertIfNegative val="0"/>
            <c:bubble3D val="0"/>
            <c:spPr>
              <a:solidFill>
                <a:schemeClr val="tx2">
                  <a:lumMod val="75000"/>
                  <a:lumOff val="25000"/>
                </a:schemeClr>
              </a:solidFill>
              <a:ln>
                <a:noFill/>
              </a:ln>
              <a:effectLst/>
            </c:spPr>
            <c:extLst>
              <c:ext xmlns:c16="http://schemas.microsoft.com/office/drawing/2014/chart" uri="{C3380CC4-5D6E-409C-BE32-E72D297353CC}">
                <c16:uniqueId val="{00000001-EA91-45C6-AC41-003206678F40}"/>
              </c:ext>
            </c:extLst>
          </c:dPt>
          <c:dPt>
            <c:idx val="1"/>
            <c:invertIfNegative val="0"/>
            <c:bubble3D val="0"/>
            <c:spPr>
              <a:solidFill>
                <a:srgbClr val="FFC000"/>
              </a:solidFill>
              <a:ln>
                <a:noFill/>
              </a:ln>
              <a:effectLst/>
            </c:spPr>
            <c:extLst>
              <c:ext xmlns:c16="http://schemas.microsoft.com/office/drawing/2014/chart" uri="{C3380CC4-5D6E-409C-BE32-E72D297353CC}">
                <c16:uniqueId val="{00000003-EA91-45C6-AC41-003206678F40}"/>
              </c:ext>
            </c:extLst>
          </c:dPt>
          <c:dPt>
            <c:idx val="2"/>
            <c:invertIfNegative val="0"/>
            <c:bubble3D val="0"/>
            <c:spPr>
              <a:solidFill>
                <a:srgbClr val="98C389"/>
              </a:solidFill>
              <a:ln>
                <a:noFill/>
              </a:ln>
              <a:effectLst/>
            </c:spPr>
            <c:extLst>
              <c:ext xmlns:c16="http://schemas.microsoft.com/office/drawing/2014/chart" uri="{C3380CC4-5D6E-409C-BE32-E72D297353CC}">
                <c16:uniqueId val="{00000005-EA91-45C6-AC41-003206678F4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'GAMA Learning'!$N$17:$O$25</c15:sqref>
                  </c15:fullRef>
                </c:ext>
              </c:extLst>
              <c:f>('GAMA Learning'!$N$18:$O$18,'GAMA Learning'!$N$21:$O$21,'GAMA Learning'!$N$24:$O$24)</c:f>
              <c:multiLvlStrCache>
                <c:ptCount val="3"/>
                <c:lvl/>
                <c:lvl/>
              </c:multiLvlStrCache>
            </c:multiLvlStrRef>
          </c:cat>
          <c:val>
            <c:numRef>
              <c:extLst>
                <c:ext xmlns:c15="http://schemas.microsoft.com/office/drawing/2012/chart" uri="{02D57815-91ED-43cb-92C2-25804820EDAC}">
                  <c15:fullRef>
                    <c15:sqref>'GAMA Learning'!$Q$17:$Q$25</c15:sqref>
                  </c15:fullRef>
                </c:ext>
              </c:extLst>
              <c:f>('GAMA Learning'!$Q$18,'GAMA Learning'!$Q$21,'GAMA Learning'!$Q$24)</c:f>
              <c:numCache>
                <c:formatCode>0</c:formatCode>
                <c:ptCount val="3"/>
              </c:numCache>
            </c:numRef>
          </c:val>
          <c:extLst>
            <c:ext xmlns:c16="http://schemas.microsoft.com/office/drawing/2014/chart" uri="{C3380CC4-5D6E-409C-BE32-E72D297353CC}">
              <c16:uniqueId val="{00000006-EA91-45C6-AC41-003206678F40}"/>
            </c:ext>
          </c:extLst>
        </c:ser>
        <c:dLbls>
          <c:dLblPos val="outEnd"/>
          <c:showLegendKey val="0"/>
          <c:showVal val="1"/>
          <c:showCatName val="0"/>
          <c:showSerName val="0"/>
          <c:showPercent val="0"/>
          <c:showBubbleSize val="0"/>
        </c:dLbls>
        <c:gapWidth val="219"/>
        <c:overlap val="-27"/>
        <c:axId val="1299055584"/>
        <c:axId val="1299056064"/>
        <c:extLst>
          <c:ext xmlns:c15="http://schemas.microsoft.com/office/drawing/2012/chart" uri="{02D57815-91ED-43cb-92C2-25804820EDAC}">
            <c15:filteredBarSeries>
              <c15:ser>
                <c:idx val="0"/>
                <c:order val="0"/>
                <c:spPr>
                  <a:solidFill>
                    <a:schemeClr val="accent1"/>
                  </a:solidFill>
                  <a:ln>
                    <a:noFill/>
                  </a:ln>
                  <a:effectLst/>
                </c:spPr>
                <c:invertIfNegative val="0"/>
                <c:dPt>
                  <c:idx val="3"/>
                  <c:invertIfNegative val="0"/>
                  <c:bubble3D val="0"/>
                  <c:spPr>
                    <a:solidFill>
                      <a:srgbClr val="98C389"/>
                    </a:solidFill>
                    <a:ln>
                      <a:noFill/>
                    </a:ln>
                    <a:effectLst/>
                  </c:spPr>
                  <c:extLst>
                    <c:ext xmlns:c16="http://schemas.microsoft.com/office/drawing/2014/chart" uri="{C3380CC4-5D6E-409C-BE32-E72D297353CC}">
                      <c16:uniqueId val="{00000008-EA91-45C6-AC41-003206678F4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uri="{02D57815-91ED-43cb-92C2-25804820EDAC}">
                        <c15:fullRef>
                          <c15:sqref>'GAMA Learning'!$N$17:$O$25</c15:sqref>
                        </c15:fullRef>
                        <c15:formulaRef>
                          <c15:sqref>('GAMA Learning'!$N$18:$O$18,'GAMA Learning'!$N$21:$O$21,'GAMA Learning'!$N$24:$O$24)</c15:sqref>
                        </c15:formulaRef>
                      </c:ext>
                    </c:extLst>
                    <c:multiLvlStrCache>
                      <c:ptCount val="3"/>
                      <c:lvl/>
                      <c:lvl/>
                    </c:multiLvlStrCache>
                  </c:multiLvlStrRef>
                </c:cat>
                <c:val>
                  <c:numRef>
                    <c:extLst>
                      <c:ext uri="{02D57815-91ED-43cb-92C2-25804820EDAC}">
                        <c15:fullRef>
                          <c15:sqref>'GAMA Learning'!$P$17:$P$25</c15:sqref>
                        </c15:fullRef>
                        <c15:formulaRef>
                          <c15:sqref>('GAMA Learning'!$P$18,'GAMA Learning'!$P$21,'GAMA Learning'!$P$24)</c15:sqref>
                        </c15:formulaRef>
                      </c:ext>
                    </c:extLst>
                    <c:numCache>
                      <c:formatCode>General</c:formatCode>
                      <c:ptCount val="3"/>
                      <c:pt idx="0">
                        <c:v>0</c:v>
                      </c:pt>
                      <c:pt idx="1">
                        <c:v>0</c:v>
                      </c:pt>
                      <c:pt idx="2">
                        <c:v>0</c:v>
                      </c:pt>
                    </c:numCache>
                  </c:numRef>
                </c:val>
                <c:extLst>
                  <c:ext xmlns:c16="http://schemas.microsoft.com/office/drawing/2014/chart" uri="{C3380CC4-5D6E-409C-BE32-E72D297353CC}">
                    <c16:uniqueId val="{00000009-EA91-45C6-AC41-003206678F40}"/>
                  </c:ext>
                </c:extLst>
              </c15:ser>
            </c15:filteredBarSeries>
          </c:ext>
        </c:extLst>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of 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Proportion of adolescents in total population, by sex and age group</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367997293267828"/>
          <c:y val="0.22409090909090909"/>
          <c:w val="0.83720798559343634"/>
          <c:h val="0.51940873299928414"/>
        </c:manualLayout>
      </c:layout>
      <c:barChart>
        <c:barDir val="col"/>
        <c:grouping val="clustered"/>
        <c:varyColors val="0"/>
        <c:ser>
          <c:idx val="0"/>
          <c:order val="0"/>
          <c:tx>
            <c:strRef>
              <c:f>'GAMA General health'!$AK$15</c:f>
              <c:strCache>
                <c:ptCount val="1"/>
                <c:pt idx="0">
                  <c:v>%</c:v>
                </c:pt>
              </c:strCache>
            </c:strRef>
          </c:tx>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05B9-404B-8CDA-B5FA186AE13C}"/>
              </c:ext>
            </c:extLst>
          </c:dPt>
          <c:dPt>
            <c:idx val="4"/>
            <c:invertIfNegative val="0"/>
            <c:bubble3D val="0"/>
            <c:spPr>
              <a:solidFill>
                <a:srgbClr val="FFC000"/>
              </a:solidFill>
              <a:ln>
                <a:noFill/>
              </a:ln>
              <a:effectLst/>
            </c:spPr>
            <c:extLst>
              <c:ext xmlns:c16="http://schemas.microsoft.com/office/drawing/2014/chart" uri="{C3380CC4-5D6E-409C-BE32-E72D297353CC}">
                <c16:uniqueId val="{00000003-05B9-404B-8CDA-B5FA186AE13C}"/>
              </c:ext>
            </c:extLst>
          </c:dPt>
          <c:dPt>
            <c:idx val="5"/>
            <c:invertIfNegative val="0"/>
            <c:bubble3D val="0"/>
            <c:spPr>
              <a:solidFill>
                <a:srgbClr val="FFC000"/>
              </a:solidFill>
              <a:ln>
                <a:noFill/>
              </a:ln>
              <a:effectLst/>
            </c:spPr>
            <c:extLst>
              <c:ext xmlns:c16="http://schemas.microsoft.com/office/drawing/2014/chart" uri="{C3380CC4-5D6E-409C-BE32-E72D297353CC}">
                <c16:uniqueId val="{00000005-05B9-404B-8CDA-B5FA186AE13C}"/>
              </c:ext>
            </c:extLst>
          </c:dPt>
          <c:dPt>
            <c:idx val="6"/>
            <c:invertIfNegative val="0"/>
            <c:bubble3D val="0"/>
            <c:spPr>
              <a:solidFill>
                <a:srgbClr val="98C389"/>
              </a:solidFill>
              <a:ln>
                <a:noFill/>
              </a:ln>
              <a:effectLst/>
            </c:spPr>
            <c:extLst>
              <c:ext xmlns:c16="http://schemas.microsoft.com/office/drawing/2014/chart" uri="{C3380CC4-5D6E-409C-BE32-E72D297353CC}">
                <c16:uniqueId val="{00000007-05B9-404B-8CDA-B5FA186AE13C}"/>
              </c:ext>
            </c:extLst>
          </c:dPt>
          <c:dPt>
            <c:idx val="7"/>
            <c:invertIfNegative val="0"/>
            <c:bubble3D val="0"/>
            <c:spPr>
              <a:solidFill>
                <a:srgbClr val="98C389"/>
              </a:solidFill>
              <a:ln>
                <a:noFill/>
              </a:ln>
              <a:effectLst/>
            </c:spPr>
            <c:extLst>
              <c:ext xmlns:c16="http://schemas.microsoft.com/office/drawing/2014/chart" uri="{C3380CC4-5D6E-409C-BE32-E72D297353CC}">
                <c16:uniqueId val="{00000009-05B9-404B-8CDA-B5FA186AE13C}"/>
              </c:ext>
            </c:extLst>
          </c:dPt>
          <c:dPt>
            <c:idx val="8"/>
            <c:invertIfNegative val="0"/>
            <c:bubble3D val="0"/>
            <c:spPr>
              <a:solidFill>
                <a:srgbClr val="98C389"/>
              </a:solidFill>
              <a:ln>
                <a:noFill/>
              </a:ln>
              <a:effectLst/>
            </c:spPr>
            <c:extLst>
              <c:ext xmlns:c16="http://schemas.microsoft.com/office/drawing/2014/chart" uri="{C3380CC4-5D6E-409C-BE32-E72D297353CC}">
                <c16:uniqueId val="{0000000B-05B9-404B-8CDA-B5FA186AE13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'GAMA General health'!$AI$16:$AJ$25</c15:sqref>
                  </c15:fullRef>
                </c:ext>
              </c:extLst>
              <c:f>'GAMA General health'!$AI$17:$AJ$25</c:f>
              <c:strCache>
                <c:ptCount val="7"/>
                <c:pt idx="0">
                  <c:v>Male</c:v>
                </c:pt>
                <c:pt idx="3">
                  <c:v>Female</c:v>
                </c:pt>
                <c:pt idx="6">
                  <c:v>Both sexes</c:v>
                </c:pt>
              </c:strCache>
            </c:strRef>
          </c:cat>
          <c:val>
            <c:numRef>
              <c:extLst>
                <c:ext xmlns:c15="http://schemas.microsoft.com/office/drawing/2012/chart" uri="{02D57815-91ED-43cb-92C2-25804820EDAC}">
                  <c15:fullRef>
                    <c15:sqref>'GAMA General health'!$AK$16:$AK$25</c15:sqref>
                  </c15:fullRef>
                </c:ext>
              </c:extLst>
              <c:f>'GAMA General health'!$AK$17:$AK$25</c:f>
              <c:numCache>
                <c:formatCode>0</c:formatCode>
                <c:ptCount val="9"/>
              </c:numCache>
            </c:numRef>
          </c:val>
          <c:extLst>
            <c:ext xmlns:c16="http://schemas.microsoft.com/office/drawing/2014/chart" uri="{C3380CC4-5D6E-409C-BE32-E72D297353CC}">
              <c16:uniqueId val="{0000000C-05B9-404B-8CDA-B5FA186AE13C}"/>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of total population</a:t>
                </a:r>
              </a:p>
            </c:rich>
          </c:tx>
          <c:layout>
            <c:manualLayout>
              <c:xMode val="edge"/>
              <c:yMode val="edge"/>
              <c:x val="2.0378429031719748E-2"/>
              <c:y val="0.26420436649964207"/>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Proportion of female adolescents who knew about menstruation before menarche, by age group</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8843058517113914"/>
          <c:y val="0.22409090909090909"/>
          <c:w val="0.77935862483675566"/>
          <c:h val="0.59879527559055123"/>
        </c:manualLayout>
      </c:layout>
      <c:barChart>
        <c:barDir val="col"/>
        <c:grouping val="clustered"/>
        <c:varyColors val="0"/>
        <c:ser>
          <c:idx val="0"/>
          <c:order val="0"/>
          <c:spPr>
            <a:solidFill>
              <a:schemeClr val="accent1"/>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1-188D-4854-8C30-07FE21F7B22D}"/>
              </c:ext>
            </c:extLst>
          </c:dPt>
          <c:dPt>
            <c:idx val="1"/>
            <c:invertIfNegative val="0"/>
            <c:bubble3D val="0"/>
            <c:spPr>
              <a:solidFill>
                <a:srgbClr val="FFC000"/>
              </a:solidFill>
              <a:ln>
                <a:noFill/>
              </a:ln>
              <a:effectLst/>
            </c:spPr>
            <c:extLst>
              <c:ext xmlns:c16="http://schemas.microsoft.com/office/drawing/2014/chart" uri="{C3380CC4-5D6E-409C-BE32-E72D297353CC}">
                <c16:uniqueId val="{00000003-188D-4854-8C30-07FE21F7B22D}"/>
              </c:ext>
            </c:extLst>
          </c:dPt>
          <c:dPt>
            <c:idx val="2"/>
            <c:invertIfNegative val="0"/>
            <c:bubble3D val="0"/>
            <c:spPr>
              <a:solidFill>
                <a:srgbClr val="FFC000"/>
              </a:solidFill>
              <a:ln>
                <a:noFill/>
              </a:ln>
              <a:effectLst/>
            </c:spPr>
            <c:extLst>
              <c:ext xmlns:c16="http://schemas.microsoft.com/office/drawing/2014/chart" uri="{C3380CC4-5D6E-409C-BE32-E72D297353CC}">
                <c16:uniqueId val="{00000005-188D-4854-8C30-07FE21F7B22D}"/>
              </c:ext>
            </c:extLst>
          </c:dPt>
          <c:dPt>
            <c:idx val="9"/>
            <c:invertIfNegative val="0"/>
            <c:bubble3D val="0"/>
            <c:spPr>
              <a:solidFill>
                <a:srgbClr val="98C389"/>
              </a:solidFill>
              <a:ln>
                <a:noFill/>
              </a:ln>
              <a:effectLst/>
            </c:spPr>
            <c:extLst>
              <c:ext xmlns:c16="http://schemas.microsoft.com/office/drawing/2014/chart" uri="{C3380CC4-5D6E-409C-BE32-E72D297353CC}">
                <c16:uniqueId val="{00000007-188D-4854-8C30-07FE21F7B22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'GAMA Agency &amp; resilience'!$H$19:$H$21</c:f>
              <c:numCache>
                <c:formatCode>@</c:formatCode>
                <c:ptCount val="3"/>
              </c:numCache>
            </c:numRef>
          </c:cat>
          <c:val>
            <c:numRef>
              <c:f>'GAMA Agency &amp; resilience'!$I$19:$I$21</c:f>
              <c:numCache>
                <c:formatCode>0</c:formatCode>
                <c:ptCount val="3"/>
              </c:numCache>
            </c:numRef>
          </c:val>
          <c:extLst>
            <c:ext xmlns:c16="http://schemas.microsoft.com/office/drawing/2014/chart" uri="{C3380CC4-5D6E-409C-BE32-E72D297353CC}">
              <c16:uniqueId val="{00000008-188D-4854-8C30-07FE21F7B22D}"/>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of post-menarchal female 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Proportion of older female adolescents who make their own informed decisions</a:t>
            </a:r>
            <a:r>
              <a:rPr lang="en-US" sz="1200" baseline="0"/>
              <a:t> about sexual relations, contraceptive use and reproductive healthcare</a:t>
            </a:r>
            <a:endParaRPr lang="en-US" sz="1200"/>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845208082631595"/>
          <c:y val="0.26340909090909093"/>
          <c:w val="0.81947799250064168"/>
          <c:h val="0.56402254831782395"/>
        </c:manualLayout>
      </c:layout>
      <c:barChart>
        <c:barDir val="col"/>
        <c:grouping val="clustered"/>
        <c:varyColors val="0"/>
        <c:ser>
          <c:idx val="0"/>
          <c:order val="0"/>
          <c:spPr>
            <a:solidFill>
              <a:srgbClr val="FFC000"/>
            </a:solidFill>
            <a:ln>
              <a:noFill/>
            </a:ln>
            <a:effectLst/>
          </c:spPr>
          <c:invertIfNegative val="0"/>
          <c:dPt>
            <c:idx val="9"/>
            <c:invertIfNegative val="0"/>
            <c:bubble3D val="0"/>
            <c:spPr>
              <a:solidFill>
                <a:srgbClr val="FFC000"/>
              </a:solidFill>
              <a:ln>
                <a:noFill/>
              </a:ln>
              <a:effectLst/>
            </c:spPr>
            <c:extLst>
              <c:ext xmlns:c16="http://schemas.microsoft.com/office/drawing/2014/chart" uri="{C3380CC4-5D6E-409C-BE32-E72D297353CC}">
                <c16:uniqueId val="{00000001-7353-4C31-AB17-8776B01DF9B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'GAMA Agency &amp; resilience'!$K$20</c:f>
              <c:numCache>
                <c:formatCode>@</c:formatCode>
                <c:ptCount val="1"/>
              </c:numCache>
            </c:numRef>
          </c:cat>
          <c:val>
            <c:numRef>
              <c:f>'GAMA Agency &amp; resilience'!$L$20</c:f>
              <c:numCache>
                <c:formatCode>0</c:formatCode>
                <c:ptCount val="1"/>
              </c:numCache>
            </c:numRef>
          </c:val>
          <c:extLst>
            <c:ext xmlns:c16="http://schemas.microsoft.com/office/drawing/2014/chart" uri="{C3380CC4-5D6E-409C-BE32-E72D297353CC}">
              <c16:uniqueId val="{00000002-7353-4C31-AB17-8776B01DF9BE}"/>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of older female 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Mortality rate by sex</a:t>
            </a:r>
            <a:r>
              <a:rPr lang="en-US" sz="1200" baseline="0"/>
              <a:t> and age group</a:t>
            </a:r>
            <a:endParaRPr lang="en-US" sz="1200"/>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8870687596895286"/>
          <c:y val="0.15678733031674208"/>
          <c:w val="0.77903510420702771"/>
          <c:h val="0.56977339936580329"/>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B7B7-46AE-9B11-4D6744796586}"/>
              </c:ext>
            </c:extLst>
          </c:dPt>
          <c:dPt>
            <c:idx val="4"/>
            <c:invertIfNegative val="0"/>
            <c:bubble3D val="0"/>
            <c:spPr>
              <a:solidFill>
                <a:srgbClr val="FFC000"/>
              </a:solidFill>
              <a:ln>
                <a:noFill/>
              </a:ln>
              <a:effectLst/>
            </c:spPr>
            <c:extLst>
              <c:ext xmlns:c16="http://schemas.microsoft.com/office/drawing/2014/chart" uri="{C3380CC4-5D6E-409C-BE32-E72D297353CC}">
                <c16:uniqueId val="{00000002-B7B7-46AE-9B11-4D6744796586}"/>
              </c:ext>
            </c:extLst>
          </c:dPt>
          <c:dPt>
            <c:idx val="5"/>
            <c:invertIfNegative val="0"/>
            <c:bubble3D val="0"/>
            <c:spPr>
              <a:solidFill>
                <a:srgbClr val="FFC000"/>
              </a:solidFill>
              <a:ln>
                <a:noFill/>
              </a:ln>
              <a:effectLst/>
            </c:spPr>
            <c:extLst>
              <c:ext xmlns:c16="http://schemas.microsoft.com/office/drawing/2014/chart" uri="{C3380CC4-5D6E-409C-BE32-E72D297353CC}">
                <c16:uniqueId val="{00000003-B7B7-46AE-9B11-4D6744796586}"/>
              </c:ext>
            </c:extLst>
          </c:dPt>
          <c:dPt>
            <c:idx val="6"/>
            <c:invertIfNegative val="0"/>
            <c:bubble3D val="0"/>
            <c:spPr>
              <a:solidFill>
                <a:srgbClr val="98C389"/>
              </a:solidFill>
              <a:ln>
                <a:noFill/>
              </a:ln>
              <a:effectLst/>
            </c:spPr>
            <c:extLst>
              <c:ext xmlns:c16="http://schemas.microsoft.com/office/drawing/2014/chart" uri="{C3380CC4-5D6E-409C-BE32-E72D297353CC}">
                <c16:uniqueId val="{00000004-B7B7-46AE-9B11-4D6744796586}"/>
              </c:ext>
            </c:extLst>
          </c:dPt>
          <c:dPt>
            <c:idx val="7"/>
            <c:invertIfNegative val="0"/>
            <c:bubble3D val="0"/>
            <c:spPr>
              <a:solidFill>
                <a:srgbClr val="98C389"/>
              </a:solidFill>
              <a:ln>
                <a:noFill/>
              </a:ln>
              <a:effectLst/>
            </c:spPr>
            <c:extLst>
              <c:ext xmlns:c16="http://schemas.microsoft.com/office/drawing/2014/chart" uri="{C3380CC4-5D6E-409C-BE32-E72D297353CC}">
                <c16:uniqueId val="{00000005-B7B7-46AE-9B11-4D6744796586}"/>
              </c:ext>
            </c:extLst>
          </c:dPt>
          <c:dPt>
            <c:idx val="8"/>
            <c:invertIfNegative val="0"/>
            <c:bubble3D val="0"/>
            <c:spPr>
              <a:solidFill>
                <a:srgbClr val="98C389"/>
              </a:solidFill>
              <a:ln>
                <a:noFill/>
              </a:ln>
              <a:effectLst/>
            </c:spPr>
            <c:extLst>
              <c:ext xmlns:c16="http://schemas.microsoft.com/office/drawing/2014/chart" uri="{C3380CC4-5D6E-409C-BE32-E72D297353CC}">
                <c16:uniqueId val="{00000006-B7B7-46AE-9B11-4D674479658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General health'!$G$17:$H$25</c:f>
              <c:strCache>
                <c:ptCount val="7"/>
                <c:pt idx="0">
                  <c:v>Male</c:v>
                </c:pt>
                <c:pt idx="3">
                  <c:v>Female</c:v>
                </c:pt>
                <c:pt idx="6">
                  <c:v>Both sexes</c:v>
                </c:pt>
              </c:strCache>
            </c:strRef>
          </c:cat>
          <c:val>
            <c:numRef>
              <c:f>'GAMA General health'!$I$17:$I$25</c:f>
              <c:numCache>
                <c:formatCode>0</c:formatCode>
                <c:ptCount val="9"/>
              </c:numCache>
            </c:numRef>
          </c:val>
          <c:extLst>
            <c:ext xmlns:c16="http://schemas.microsoft.com/office/drawing/2014/chart" uri="{C3380CC4-5D6E-409C-BE32-E72D297353CC}">
              <c16:uniqueId val="{00000000-B7B7-46AE-9B11-4D6744796586}"/>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300"/>
        </c:scaling>
        <c:delete val="0"/>
        <c:axPos val="l"/>
        <c:majorGridlines>
          <c:spPr>
            <a:ln w="9525" cap="flat" cmpd="sng" algn="ctr">
              <a:solidFill>
                <a:schemeClr val="tx1">
                  <a:lumMod val="15000"/>
                  <a:lumOff val="85000"/>
                </a:schemeClr>
              </a:solidFill>
              <a:round/>
            </a:ln>
            <a:effectLst/>
          </c:spPr>
        </c:majorGridlines>
        <c:title>
          <c:tx>
            <c:strRef>
              <c:f>'GAMA General health'!$I$15:$I$16</c:f>
              <c:strCache>
                <c:ptCount val="2"/>
                <c:pt idx="0">
                  <c:v>Deaths per 100 000 adolescents per year</c:v>
                </c:pt>
              </c:strCache>
            </c:strRef>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5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Mortality rate by specific</a:t>
            </a:r>
            <a:r>
              <a:rPr lang="en-US" sz="1200" baseline="0"/>
              <a:t> cause,</a:t>
            </a:r>
            <a:r>
              <a:rPr lang="en-US" sz="1200"/>
              <a:t> by sex and age group</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3.4327385307862064E-2"/>
          <c:y val="0.1348249027237354"/>
          <c:w val="0.95752748325933523"/>
          <c:h val="0.57441373816599761"/>
        </c:manualLayout>
      </c:layout>
      <c:barChart>
        <c:barDir val="col"/>
        <c:grouping val="clustered"/>
        <c:varyColors val="0"/>
        <c:ser>
          <c:idx val="0"/>
          <c:order val="0"/>
          <c:tx>
            <c:strRef>
              <c:f>'GAMA General health'!$L$16</c:f>
              <c:strCache>
                <c:ptCount val="1"/>
                <c:pt idx="0">
                  <c:v>Cardiovascular disease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General health'!$J$17:$K$25</c:f>
              <c:strCache>
                <c:ptCount val="7"/>
                <c:pt idx="0">
                  <c:v>Male</c:v>
                </c:pt>
                <c:pt idx="3">
                  <c:v>Female</c:v>
                </c:pt>
                <c:pt idx="6">
                  <c:v>Both sexes</c:v>
                </c:pt>
              </c:strCache>
            </c:strRef>
          </c:cat>
          <c:val>
            <c:numRef>
              <c:f>'GAMA General health'!$L$17:$L$25</c:f>
              <c:numCache>
                <c:formatCode>0</c:formatCode>
                <c:ptCount val="9"/>
              </c:numCache>
            </c:numRef>
          </c:val>
          <c:extLst>
            <c:ext xmlns:c16="http://schemas.microsoft.com/office/drawing/2014/chart" uri="{C3380CC4-5D6E-409C-BE32-E72D297353CC}">
              <c16:uniqueId val="{0000000C-E989-42EB-BBB9-AE79A24CF537}"/>
            </c:ext>
          </c:extLst>
        </c:ser>
        <c:ser>
          <c:idx val="1"/>
          <c:order val="1"/>
          <c:tx>
            <c:strRef>
              <c:f>'GAMA General health'!$M$16</c:f>
              <c:strCache>
                <c:ptCount val="1"/>
                <c:pt idx="0">
                  <c:v>Drowning</c:v>
                </c:pt>
              </c:strCache>
            </c:strRef>
          </c:tx>
          <c:spPr>
            <a:solidFill>
              <a:schemeClr val="tx2">
                <a:lumMod val="50000"/>
                <a:lumOff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General health'!$J$17:$K$25</c:f>
              <c:strCache>
                <c:ptCount val="7"/>
                <c:pt idx="0">
                  <c:v>Male</c:v>
                </c:pt>
                <c:pt idx="3">
                  <c:v>Female</c:v>
                </c:pt>
                <c:pt idx="6">
                  <c:v>Both sexes</c:v>
                </c:pt>
              </c:strCache>
            </c:strRef>
          </c:cat>
          <c:val>
            <c:numRef>
              <c:f>'GAMA General health'!$M$17:$M$25</c:f>
              <c:numCache>
                <c:formatCode>0</c:formatCode>
                <c:ptCount val="9"/>
              </c:numCache>
            </c:numRef>
          </c:val>
          <c:extLst>
            <c:ext xmlns:c16="http://schemas.microsoft.com/office/drawing/2014/chart" uri="{C3380CC4-5D6E-409C-BE32-E72D297353CC}">
              <c16:uniqueId val="{00000033-E989-42EB-BBB9-AE79A24CF537}"/>
            </c:ext>
          </c:extLst>
        </c:ser>
        <c:ser>
          <c:idx val="2"/>
          <c:order val="2"/>
          <c:tx>
            <c:strRef>
              <c:f>'GAMA General health'!$N$16</c:f>
              <c:strCache>
                <c:ptCount val="1"/>
                <c:pt idx="0">
                  <c:v>Diarrhoeal diseases</c:v>
                </c:pt>
              </c:strCache>
            </c:strRef>
          </c:tx>
          <c:spPr>
            <a:solidFill>
              <a:srgbClr val="C4DCF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General health'!$J$17:$K$25</c:f>
              <c:strCache>
                <c:ptCount val="7"/>
                <c:pt idx="0">
                  <c:v>Male</c:v>
                </c:pt>
                <c:pt idx="3">
                  <c:v>Female</c:v>
                </c:pt>
                <c:pt idx="6">
                  <c:v>Both sexes</c:v>
                </c:pt>
              </c:strCache>
            </c:strRef>
          </c:cat>
          <c:val>
            <c:numRef>
              <c:f>'GAMA General health'!$N$17:$N$25</c:f>
              <c:numCache>
                <c:formatCode>0</c:formatCode>
                <c:ptCount val="9"/>
              </c:numCache>
            </c:numRef>
          </c:val>
          <c:extLst>
            <c:ext xmlns:c16="http://schemas.microsoft.com/office/drawing/2014/chart" uri="{C3380CC4-5D6E-409C-BE32-E72D297353CC}">
              <c16:uniqueId val="{00000034-E989-42EB-BBB9-AE79A24CF537}"/>
            </c:ext>
          </c:extLst>
        </c:ser>
        <c:ser>
          <c:idx val="3"/>
          <c:order val="3"/>
          <c:tx>
            <c:strRef>
              <c:f>'GAMA General health'!$O$16</c:f>
              <c:strCache>
                <c:ptCount val="1"/>
                <c:pt idx="0">
                  <c:v>HIV/ AIDS</c:v>
                </c:pt>
              </c:strCache>
            </c:strRef>
          </c:tx>
          <c:spPr>
            <a:solidFill>
              <a:srgbClr val="98C38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General health'!$J$17:$K$25</c:f>
              <c:strCache>
                <c:ptCount val="7"/>
                <c:pt idx="0">
                  <c:v>Male</c:v>
                </c:pt>
                <c:pt idx="3">
                  <c:v>Female</c:v>
                </c:pt>
                <c:pt idx="6">
                  <c:v>Both sexes</c:v>
                </c:pt>
              </c:strCache>
            </c:strRef>
          </c:cat>
          <c:val>
            <c:numRef>
              <c:f>'GAMA General health'!$O$17:$O$25</c:f>
              <c:numCache>
                <c:formatCode>0</c:formatCode>
                <c:ptCount val="9"/>
              </c:numCache>
            </c:numRef>
          </c:val>
          <c:extLst>
            <c:ext xmlns:c16="http://schemas.microsoft.com/office/drawing/2014/chart" uri="{C3380CC4-5D6E-409C-BE32-E72D297353CC}">
              <c16:uniqueId val="{00000035-E989-42EB-BBB9-AE79A24CF537}"/>
            </c:ext>
          </c:extLst>
        </c:ser>
        <c:ser>
          <c:idx val="4"/>
          <c:order val="4"/>
          <c:tx>
            <c:strRef>
              <c:f>'GAMA General health'!$P$16</c:f>
              <c:strCache>
                <c:ptCount val="1"/>
                <c:pt idx="0">
                  <c:v>Interpersonal violence</c:v>
                </c:pt>
              </c:strCache>
            </c:strRef>
          </c:tx>
          <c:spPr>
            <a:solidFill>
              <a:srgbClr val="FEE37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General health'!$J$17:$K$25</c:f>
              <c:strCache>
                <c:ptCount val="7"/>
                <c:pt idx="0">
                  <c:v>Male</c:v>
                </c:pt>
                <c:pt idx="3">
                  <c:v>Female</c:v>
                </c:pt>
                <c:pt idx="6">
                  <c:v>Both sexes</c:v>
                </c:pt>
              </c:strCache>
            </c:strRef>
          </c:cat>
          <c:val>
            <c:numRef>
              <c:f>'GAMA General health'!$P$17:$P$25</c:f>
              <c:numCache>
                <c:formatCode>0</c:formatCode>
                <c:ptCount val="9"/>
              </c:numCache>
            </c:numRef>
          </c:val>
          <c:extLst>
            <c:ext xmlns:c16="http://schemas.microsoft.com/office/drawing/2014/chart" uri="{C3380CC4-5D6E-409C-BE32-E72D297353CC}">
              <c16:uniqueId val="{00000036-E989-42EB-BBB9-AE79A24CF537}"/>
            </c:ext>
          </c:extLst>
        </c:ser>
        <c:ser>
          <c:idx val="5"/>
          <c:order val="5"/>
          <c:tx>
            <c:strRef>
              <c:f>'GAMA General health'!$Q$16</c:f>
              <c:strCache>
                <c:ptCount val="1"/>
                <c:pt idx="0">
                  <c:v>Lower respiratory infections</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General health'!$J$17:$K$25</c:f>
              <c:strCache>
                <c:ptCount val="7"/>
                <c:pt idx="0">
                  <c:v>Male</c:v>
                </c:pt>
                <c:pt idx="3">
                  <c:v>Female</c:v>
                </c:pt>
                <c:pt idx="6">
                  <c:v>Both sexes</c:v>
                </c:pt>
              </c:strCache>
            </c:strRef>
          </c:cat>
          <c:val>
            <c:numRef>
              <c:f>'GAMA General health'!$Q$17:$Q$25</c:f>
              <c:numCache>
                <c:formatCode>0</c:formatCode>
                <c:ptCount val="9"/>
              </c:numCache>
            </c:numRef>
          </c:val>
          <c:extLst>
            <c:ext xmlns:c16="http://schemas.microsoft.com/office/drawing/2014/chart" uri="{C3380CC4-5D6E-409C-BE32-E72D297353CC}">
              <c16:uniqueId val="{00000037-E989-42EB-BBB9-AE79A24CF537}"/>
            </c:ext>
          </c:extLst>
        </c:ser>
        <c:ser>
          <c:idx val="6"/>
          <c:order val="6"/>
          <c:tx>
            <c:strRef>
              <c:f>'GAMA General health'!$R$16</c:f>
              <c:strCache>
                <c:ptCount val="1"/>
                <c:pt idx="0">
                  <c:v>Malaria</c:v>
                </c:pt>
              </c:strCache>
            </c:strRef>
          </c:tx>
          <c:spPr>
            <a:solidFill>
              <a:srgbClr val="E38717"/>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General health'!$J$17:$K$25</c:f>
              <c:strCache>
                <c:ptCount val="7"/>
                <c:pt idx="0">
                  <c:v>Male</c:v>
                </c:pt>
                <c:pt idx="3">
                  <c:v>Female</c:v>
                </c:pt>
                <c:pt idx="6">
                  <c:v>Both sexes</c:v>
                </c:pt>
              </c:strCache>
            </c:strRef>
          </c:cat>
          <c:val>
            <c:numRef>
              <c:f>'GAMA General health'!$R$17:$R$25</c:f>
              <c:numCache>
                <c:formatCode>0</c:formatCode>
                <c:ptCount val="9"/>
              </c:numCache>
            </c:numRef>
          </c:val>
          <c:extLst>
            <c:ext xmlns:c16="http://schemas.microsoft.com/office/drawing/2014/chart" uri="{C3380CC4-5D6E-409C-BE32-E72D297353CC}">
              <c16:uniqueId val="{00000038-E989-42EB-BBB9-AE79A24CF537}"/>
            </c:ext>
          </c:extLst>
        </c:ser>
        <c:ser>
          <c:idx val="7"/>
          <c:order val="7"/>
          <c:tx>
            <c:strRef>
              <c:f>'GAMA General health'!$S$16</c:f>
              <c:strCache>
                <c:ptCount val="1"/>
                <c:pt idx="0">
                  <c:v>Maternal conditions</c:v>
                </c:pt>
              </c:strCache>
            </c:strRef>
          </c:tx>
          <c:spPr>
            <a:solidFill>
              <a:srgbClr val="C0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General health'!$J$17:$K$25</c:f>
              <c:strCache>
                <c:ptCount val="7"/>
                <c:pt idx="0">
                  <c:v>Male</c:v>
                </c:pt>
                <c:pt idx="3">
                  <c:v>Female</c:v>
                </c:pt>
                <c:pt idx="6">
                  <c:v>Both sexes</c:v>
                </c:pt>
              </c:strCache>
            </c:strRef>
          </c:cat>
          <c:val>
            <c:numRef>
              <c:f>'GAMA General health'!$S$17:$S$25</c:f>
              <c:numCache>
                <c:formatCode>0</c:formatCode>
                <c:ptCount val="9"/>
              </c:numCache>
            </c:numRef>
          </c:val>
          <c:extLst>
            <c:ext xmlns:c16="http://schemas.microsoft.com/office/drawing/2014/chart" uri="{C3380CC4-5D6E-409C-BE32-E72D297353CC}">
              <c16:uniqueId val="{00000039-E989-42EB-BBB9-AE79A24CF537}"/>
            </c:ext>
          </c:extLst>
        </c:ser>
        <c:ser>
          <c:idx val="8"/>
          <c:order val="8"/>
          <c:tx>
            <c:strRef>
              <c:f>'GAMA General health'!$T$16</c:f>
              <c:strCache>
                <c:ptCount val="1"/>
                <c:pt idx="0">
                  <c:v>Meningitis</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General health'!$J$17:$K$25</c:f>
              <c:strCache>
                <c:ptCount val="7"/>
                <c:pt idx="0">
                  <c:v>Male</c:v>
                </c:pt>
                <c:pt idx="3">
                  <c:v>Female</c:v>
                </c:pt>
                <c:pt idx="6">
                  <c:v>Both sexes</c:v>
                </c:pt>
              </c:strCache>
            </c:strRef>
          </c:cat>
          <c:val>
            <c:numRef>
              <c:f>'GAMA General health'!$T$17:$T$25</c:f>
              <c:numCache>
                <c:formatCode>0</c:formatCode>
                <c:ptCount val="9"/>
              </c:numCache>
            </c:numRef>
          </c:val>
          <c:extLst>
            <c:ext xmlns:c16="http://schemas.microsoft.com/office/drawing/2014/chart" uri="{C3380CC4-5D6E-409C-BE32-E72D297353CC}">
              <c16:uniqueId val="{0000003A-E989-42EB-BBB9-AE79A24CF537}"/>
            </c:ext>
          </c:extLst>
        </c:ser>
        <c:ser>
          <c:idx val="9"/>
          <c:order val="9"/>
          <c:tx>
            <c:strRef>
              <c:f>'GAMA General health'!$U$16</c:f>
              <c:strCache>
                <c:ptCount val="1"/>
                <c:pt idx="0">
                  <c:v>Neoplasms</c:v>
                </c:pt>
              </c:strCache>
            </c:strRef>
          </c:tx>
          <c:spPr>
            <a:solidFill>
              <a:schemeClr val="accent5">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General health'!$J$17:$K$25</c:f>
              <c:strCache>
                <c:ptCount val="7"/>
                <c:pt idx="0">
                  <c:v>Male</c:v>
                </c:pt>
                <c:pt idx="3">
                  <c:v>Female</c:v>
                </c:pt>
                <c:pt idx="6">
                  <c:v>Both sexes</c:v>
                </c:pt>
              </c:strCache>
            </c:strRef>
          </c:cat>
          <c:val>
            <c:numRef>
              <c:f>'GAMA General health'!$U$17:$U$25</c:f>
              <c:numCache>
                <c:formatCode>0</c:formatCode>
                <c:ptCount val="9"/>
              </c:numCache>
            </c:numRef>
          </c:val>
          <c:extLst>
            <c:ext xmlns:c16="http://schemas.microsoft.com/office/drawing/2014/chart" uri="{C3380CC4-5D6E-409C-BE32-E72D297353CC}">
              <c16:uniqueId val="{0000003B-E989-42EB-BBB9-AE79A24CF537}"/>
            </c:ext>
          </c:extLst>
        </c:ser>
        <c:ser>
          <c:idx val="10"/>
          <c:order val="10"/>
          <c:tx>
            <c:strRef>
              <c:f>'GAMA General health'!$V$16</c:f>
              <c:strCache>
                <c:ptCount val="1"/>
                <c:pt idx="0">
                  <c:v>Road traffic injury</c:v>
                </c:pt>
              </c:strCache>
            </c:strRef>
          </c:tx>
          <c:spPr>
            <a:solidFill>
              <a:srgbClr val="939BE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General health'!$J$17:$K$25</c:f>
              <c:strCache>
                <c:ptCount val="7"/>
                <c:pt idx="0">
                  <c:v>Male</c:v>
                </c:pt>
                <c:pt idx="3">
                  <c:v>Female</c:v>
                </c:pt>
                <c:pt idx="6">
                  <c:v>Both sexes</c:v>
                </c:pt>
              </c:strCache>
            </c:strRef>
          </c:cat>
          <c:val>
            <c:numRef>
              <c:f>'GAMA General health'!$V$17:$V$25</c:f>
              <c:numCache>
                <c:formatCode>0</c:formatCode>
                <c:ptCount val="9"/>
              </c:numCache>
            </c:numRef>
          </c:val>
          <c:extLst>
            <c:ext xmlns:c16="http://schemas.microsoft.com/office/drawing/2014/chart" uri="{C3380CC4-5D6E-409C-BE32-E72D297353CC}">
              <c16:uniqueId val="{0000003C-E989-42EB-BBB9-AE79A24CF537}"/>
            </c:ext>
          </c:extLst>
        </c:ser>
        <c:ser>
          <c:idx val="11"/>
          <c:order val="11"/>
          <c:tx>
            <c:strRef>
              <c:f>'GAMA General health'!$W$16</c:f>
              <c:strCache>
                <c:ptCount val="1"/>
                <c:pt idx="0">
                  <c:v>Self-harm</c:v>
                </c:pt>
              </c:strCache>
            </c:strRef>
          </c:tx>
          <c:spPr>
            <a:solidFill>
              <a:schemeClr val="tx1">
                <a:lumMod val="50000"/>
                <a:lumOff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General health'!$J$17:$K$25</c:f>
              <c:strCache>
                <c:ptCount val="7"/>
                <c:pt idx="0">
                  <c:v>Male</c:v>
                </c:pt>
                <c:pt idx="3">
                  <c:v>Female</c:v>
                </c:pt>
                <c:pt idx="6">
                  <c:v>Both sexes</c:v>
                </c:pt>
              </c:strCache>
            </c:strRef>
          </c:cat>
          <c:val>
            <c:numRef>
              <c:f>'GAMA General health'!$W$17:$W$25</c:f>
              <c:numCache>
                <c:formatCode>0</c:formatCode>
                <c:ptCount val="9"/>
              </c:numCache>
            </c:numRef>
          </c:val>
          <c:extLst>
            <c:ext xmlns:c16="http://schemas.microsoft.com/office/drawing/2014/chart" uri="{C3380CC4-5D6E-409C-BE32-E72D297353CC}">
              <c16:uniqueId val="{0000003D-E989-42EB-BBB9-AE79A24CF537}"/>
            </c:ext>
          </c:extLst>
        </c:ser>
        <c:ser>
          <c:idx val="12"/>
          <c:order val="12"/>
          <c:tx>
            <c:strRef>
              <c:f>'GAMA General health'!$X$16</c:f>
              <c:strCache>
                <c:ptCount val="1"/>
                <c:pt idx="0">
                  <c:v>Tuberculosis</c:v>
                </c:pt>
              </c:strCache>
            </c:strRef>
          </c:tx>
          <c:spPr>
            <a:solidFill>
              <a:schemeClr val="bg1">
                <a:lumMod val="8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General health'!$J$17:$K$25</c:f>
              <c:strCache>
                <c:ptCount val="7"/>
                <c:pt idx="0">
                  <c:v>Male</c:v>
                </c:pt>
                <c:pt idx="3">
                  <c:v>Female</c:v>
                </c:pt>
                <c:pt idx="6">
                  <c:v>Both sexes</c:v>
                </c:pt>
              </c:strCache>
            </c:strRef>
          </c:cat>
          <c:val>
            <c:numRef>
              <c:f>'GAMA General health'!$X$17:$X$25</c:f>
              <c:numCache>
                <c:formatCode>0</c:formatCode>
                <c:ptCount val="9"/>
              </c:numCache>
            </c:numRef>
          </c:val>
          <c:extLst>
            <c:ext xmlns:c16="http://schemas.microsoft.com/office/drawing/2014/chart" uri="{C3380CC4-5D6E-409C-BE32-E72D297353CC}">
              <c16:uniqueId val="{0000003E-E989-42EB-BBB9-AE79A24CF537}"/>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60"/>
        </c:scaling>
        <c:delete val="0"/>
        <c:axPos val="l"/>
        <c:majorGridlines>
          <c:spPr>
            <a:ln w="9525" cap="flat" cmpd="sng" algn="ctr">
              <a:solidFill>
                <a:schemeClr val="tx1">
                  <a:lumMod val="15000"/>
                  <a:lumOff val="85000"/>
                </a:schemeClr>
              </a:solidFill>
              <a:round/>
            </a:ln>
            <a:effectLst/>
          </c:spPr>
        </c:majorGridlines>
        <c:title>
          <c:tx>
            <c:strRef>
              <c:f>'GAMA General health'!$L$15:$X$15</c:f>
              <c:strCache>
                <c:ptCount val="13"/>
                <c:pt idx="0">
                  <c:v>Deaths per 100 000 adolescents per year, by cause</c:v>
                </c:pt>
              </c:strCache>
            </c:strRef>
          </c:tx>
          <c:layout>
            <c:manualLayout>
              <c:xMode val="edge"/>
              <c:yMode val="edge"/>
              <c:x val="0"/>
              <c:y val="7.6459143968871587E-2"/>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valAx>
      <c:spPr>
        <a:noFill/>
        <a:ln>
          <a:noFill/>
        </a:ln>
        <a:effectLst/>
      </c:spPr>
    </c:plotArea>
    <c:legend>
      <c:legendPos val="b"/>
      <c:layout>
        <c:manualLayout>
          <c:xMode val="edge"/>
          <c:yMode val="edge"/>
          <c:x val="3.5417037142848815E-2"/>
          <c:y val="0.8414445908269248"/>
          <c:w val="0.95713550708721606"/>
          <c:h val="9.62985998345537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Hospitalized cases</a:t>
            </a:r>
            <a:r>
              <a:rPr lang="en-US" sz="1200" baseline="0"/>
              <a:t> by type of injury,</a:t>
            </a:r>
            <a:r>
              <a:rPr lang="en-US" sz="1200"/>
              <a:t> by sex and age group</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3420521653543309E-2"/>
          <c:y val="0.15821917808219177"/>
          <c:w val="0.88939197834645667"/>
          <c:h val="0.51426635026786038"/>
        </c:manualLayout>
      </c:layout>
      <c:barChart>
        <c:barDir val="col"/>
        <c:grouping val="clustered"/>
        <c:varyColors val="0"/>
        <c:ser>
          <c:idx val="0"/>
          <c:order val="0"/>
          <c:tx>
            <c:strRef>
              <c:f>'GAMA General health'!$AA$16</c:f>
              <c:strCache>
                <c:ptCount val="1"/>
                <c:pt idx="0">
                  <c:v>Road traffic injuries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General health'!$Y$17:$Z$25</c:f>
              <c:strCache>
                <c:ptCount val="7"/>
                <c:pt idx="0">
                  <c:v>Male</c:v>
                </c:pt>
                <c:pt idx="3">
                  <c:v>Female</c:v>
                </c:pt>
                <c:pt idx="6">
                  <c:v>Both sexes</c:v>
                </c:pt>
              </c:strCache>
            </c:strRef>
          </c:cat>
          <c:val>
            <c:numRef>
              <c:f>'GAMA General health'!$AA$17:$AA$25</c:f>
              <c:numCache>
                <c:formatCode>0</c:formatCode>
                <c:ptCount val="9"/>
              </c:numCache>
            </c:numRef>
          </c:val>
          <c:extLst>
            <c:ext xmlns:c16="http://schemas.microsoft.com/office/drawing/2014/chart" uri="{C3380CC4-5D6E-409C-BE32-E72D297353CC}">
              <c16:uniqueId val="{00000000-28E0-44F1-B3A7-0C39967E5677}"/>
            </c:ext>
          </c:extLst>
        </c:ser>
        <c:ser>
          <c:idx val="1"/>
          <c:order val="1"/>
          <c:tx>
            <c:strRef>
              <c:f>'GAMA General health'!$AB$16</c:f>
              <c:strCache>
                <c:ptCount val="1"/>
                <c:pt idx="0">
                  <c:v>Fire-related burns</c:v>
                </c:pt>
              </c:strCache>
            </c:strRef>
          </c:tx>
          <c:spPr>
            <a:solidFill>
              <a:srgbClr val="C4DCF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General health'!$Y$17:$Z$25</c:f>
              <c:strCache>
                <c:ptCount val="7"/>
                <c:pt idx="0">
                  <c:v>Male</c:v>
                </c:pt>
                <c:pt idx="3">
                  <c:v>Female</c:v>
                </c:pt>
                <c:pt idx="6">
                  <c:v>Both sexes</c:v>
                </c:pt>
              </c:strCache>
            </c:strRef>
          </c:cat>
          <c:val>
            <c:numRef>
              <c:f>'GAMA General health'!$AB$17:$AB$25</c:f>
              <c:numCache>
                <c:formatCode>0</c:formatCode>
                <c:ptCount val="9"/>
              </c:numCache>
            </c:numRef>
          </c:val>
          <c:extLst>
            <c:ext xmlns:c16="http://schemas.microsoft.com/office/drawing/2014/chart" uri="{C3380CC4-5D6E-409C-BE32-E72D297353CC}">
              <c16:uniqueId val="{00000001-28E0-44F1-B3A7-0C39967E5677}"/>
            </c:ext>
          </c:extLst>
        </c:ser>
        <c:ser>
          <c:idx val="2"/>
          <c:order val="2"/>
          <c:tx>
            <c:strRef>
              <c:f>'GAMA General health'!$AC$16</c:f>
              <c:strCache>
                <c:ptCount val="1"/>
                <c:pt idx="0">
                  <c:v>Poisonings</c:v>
                </c:pt>
              </c:strCache>
            </c:strRef>
          </c:tx>
          <c:spPr>
            <a:solidFill>
              <a:srgbClr val="FEE37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General health'!$Y$17:$Z$25</c:f>
              <c:strCache>
                <c:ptCount val="7"/>
                <c:pt idx="0">
                  <c:v>Male</c:v>
                </c:pt>
                <c:pt idx="3">
                  <c:v>Female</c:v>
                </c:pt>
                <c:pt idx="6">
                  <c:v>Both sexes</c:v>
                </c:pt>
              </c:strCache>
            </c:strRef>
          </c:cat>
          <c:val>
            <c:numRef>
              <c:f>'GAMA General health'!$AC$17:$AC$25</c:f>
              <c:numCache>
                <c:formatCode>0</c:formatCode>
                <c:ptCount val="9"/>
              </c:numCache>
            </c:numRef>
          </c:val>
          <c:extLst>
            <c:ext xmlns:c16="http://schemas.microsoft.com/office/drawing/2014/chart" uri="{C3380CC4-5D6E-409C-BE32-E72D297353CC}">
              <c16:uniqueId val="{00000002-28E0-44F1-B3A7-0C39967E5677}"/>
            </c:ext>
          </c:extLst>
        </c:ser>
        <c:ser>
          <c:idx val="3"/>
          <c:order val="3"/>
          <c:tx>
            <c:strRef>
              <c:f>'GAMA General health'!$AD$16</c:f>
              <c:strCache>
                <c:ptCount val="1"/>
                <c:pt idx="0">
                  <c:v>Falls</c:v>
                </c:pt>
              </c:strCache>
            </c:strRef>
          </c:tx>
          <c:spPr>
            <a:solidFill>
              <a:schemeClr val="accent6">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General health'!$Y$17:$Z$25</c:f>
              <c:strCache>
                <c:ptCount val="7"/>
                <c:pt idx="0">
                  <c:v>Male</c:v>
                </c:pt>
                <c:pt idx="3">
                  <c:v>Female</c:v>
                </c:pt>
                <c:pt idx="6">
                  <c:v>Both sexes</c:v>
                </c:pt>
              </c:strCache>
            </c:strRef>
          </c:cat>
          <c:val>
            <c:numRef>
              <c:f>'GAMA General health'!$AD$17:$AD$25</c:f>
              <c:numCache>
                <c:formatCode>0</c:formatCode>
                <c:ptCount val="9"/>
              </c:numCache>
            </c:numRef>
          </c:val>
          <c:extLst>
            <c:ext xmlns:c16="http://schemas.microsoft.com/office/drawing/2014/chart" uri="{C3380CC4-5D6E-409C-BE32-E72D297353CC}">
              <c16:uniqueId val="{00000003-28E0-44F1-B3A7-0C39967E5677}"/>
            </c:ext>
          </c:extLst>
        </c:ser>
        <c:ser>
          <c:idx val="4"/>
          <c:order val="4"/>
          <c:tx>
            <c:strRef>
              <c:f>'GAMA General health'!$AE$16</c:f>
              <c:strCache>
                <c:ptCount val="1"/>
                <c:pt idx="0">
                  <c:v>Drowning</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General health'!$Y$17:$Z$25</c:f>
              <c:strCache>
                <c:ptCount val="7"/>
                <c:pt idx="0">
                  <c:v>Male</c:v>
                </c:pt>
                <c:pt idx="3">
                  <c:v>Female</c:v>
                </c:pt>
                <c:pt idx="6">
                  <c:v>Both sexes</c:v>
                </c:pt>
              </c:strCache>
            </c:strRef>
          </c:cat>
          <c:val>
            <c:numRef>
              <c:f>'GAMA General health'!$AE$17:$AE$25</c:f>
              <c:numCache>
                <c:formatCode>0</c:formatCode>
                <c:ptCount val="9"/>
              </c:numCache>
            </c:numRef>
          </c:val>
          <c:extLst>
            <c:ext xmlns:c16="http://schemas.microsoft.com/office/drawing/2014/chart" uri="{C3380CC4-5D6E-409C-BE32-E72D297353CC}">
              <c16:uniqueId val="{00000004-28E0-44F1-B3A7-0C39967E5677}"/>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60"/>
        </c:scaling>
        <c:delete val="0"/>
        <c:axPos val="l"/>
        <c:majorGridlines>
          <c:spPr>
            <a:ln w="9525" cap="flat" cmpd="sng" algn="ctr">
              <a:solidFill>
                <a:schemeClr val="tx1">
                  <a:lumMod val="15000"/>
                  <a:lumOff val="85000"/>
                </a:schemeClr>
              </a:solidFill>
              <a:round/>
            </a:ln>
            <a:effectLst/>
          </c:spPr>
        </c:majorGridlines>
        <c:title>
          <c:tx>
            <c:strRef>
              <c:f>'GAMA General health'!$AA$15:$AE$15</c:f>
              <c:strCache>
                <c:ptCount val="5"/>
                <c:pt idx="0">
                  <c:v>Hospitalized cases per 100 000 adolescents per year, by cause</c:v>
                </c:pt>
              </c:strCache>
            </c:strRef>
          </c:tx>
          <c:layout>
            <c:manualLayout>
              <c:xMode val="edge"/>
              <c:yMode val="edge"/>
              <c:x val="1.7187500000000001E-2"/>
              <c:y val="8.059360730593608E-2"/>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valAx>
      <c:spPr>
        <a:noFill/>
        <a:ln>
          <a:noFill/>
        </a:ln>
        <a:effectLst/>
      </c:spPr>
    </c:plotArea>
    <c:legend>
      <c:legendPos val="b"/>
      <c:layout>
        <c:manualLayout>
          <c:xMode val="edge"/>
          <c:yMode val="edge"/>
          <c:x val="4.7644808070866143E-2"/>
          <c:y val="0.84549563153920826"/>
          <c:w val="0.92121651918682079"/>
          <c:h val="7.6363570991982155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Proportion of adolescents in total population, by sex and age group</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823599366962095"/>
          <c:y val="0.22409090909090909"/>
          <c:w val="0.81974076070910518"/>
          <c:h val="0.51940873299928414"/>
        </c:manualLayout>
      </c:layout>
      <c:barChart>
        <c:barDir val="col"/>
        <c:grouping val="clustered"/>
        <c:varyColors val="0"/>
        <c:ser>
          <c:idx val="0"/>
          <c:order val="0"/>
          <c:tx>
            <c:strRef>
              <c:f>'GAMA General health'!$AK$15</c:f>
              <c:strCache>
                <c:ptCount val="1"/>
                <c:pt idx="0">
                  <c:v>%</c:v>
                </c:pt>
              </c:strCache>
            </c:strRef>
          </c:tx>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3-F3F1-4AF4-B2DA-39BB3AB38C44}"/>
              </c:ext>
            </c:extLst>
          </c:dPt>
          <c:dPt>
            <c:idx val="4"/>
            <c:invertIfNegative val="0"/>
            <c:bubble3D val="0"/>
            <c:spPr>
              <a:solidFill>
                <a:srgbClr val="FFC000"/>
              </a:solidFill>
              <a:ln>
                <a:noFill/>
              </a:ln>
              <a:effectLst/>
            </c:spPr>
            <c:extLst>
              <c:ext xmlns:c16="http://schemas.microsoft.com/office/drawing/2014/chart" uri="{C3380CC4-5D6E-409C-BE32-E72D297353CC}">
                <c16:uniqueId val="{00000005-F3F1-4AF4-B2DA-39BB3AB38C44}"/>
              </c:ext>
            </c:extLst>
          </c:dPt>
          <c:dPt>
            <c:idx val="5"/>
            <c:invertIfNegative val="0"/>
            <c:bubble3D val="0"/>
            <c:spPr>
              <a:solidFill>
                <a:srgbClr val="FFC000"/>
              </a:solidFill>
              <a:ln>
                <a:noFill/>
              </a:ln>
              <a:effectLst/>
            </c:spPr>
            <c:extLst>
              <c:ext xmlns:c16="http://schemas.microsoft.com/office/drawing/2014/chart" uri="{C3380CC4-5D6E-409C-BE32-E72D297353CC}">
                <c16:uniqueId val="{00000007-F3F1-4AF4-B2DA-39BB3AB38C44}"/>
              </c:ext>
            </c:extLst>
          </c:dPt>
          <c:dPt>
            <c:idx val="6"/>
            <c:invertIfNegative val="0"/>
            <c:bubble3D val="0"/>
            <c:spPr>
              <a:solidFill>
                <a:srgbClr val="98C389"/>
              </a:solidFill>
              <a:ln>
                <a:noFill/>
              </a:ln>
              <a:effectLst/>
            </c:spPr>
            <c:extLst>
              <c:ext xmlns:c16="http://schemas.microsoft.com/office/drawing/2014/chart" uri="{C3380CC4-5D6E-409C-BE32-E72D297353CC}">
                <c16:uniqueId val="{00000009-F3F1-4AF4-B2DA-39BB3AB38C44}"/>
              </c:ext>
            </c:extLst>
          </c:dPt>
          <c:dPt>
            <c:idx val="7"/>
            <c:invertIfNegative val="0"/>
            <c:bubble3D val="0"/>
            <c:spPr>
              <a:solidFill>
                <a:srgbClr val="98C389"/>
              </a:solidFill>
              <a:ln>
                <a:noFill/>
              </a:ln>
              <a:effectLst/>
            </c:spPr>
            <c:extLst>
              <c:ext xmlns:c16="http://schemas.microsoft.com/office/drawing/2014/chart" uri="{C3380CC4-5D6E-409C-BE32-E72D297353CC}">
                <c16:uniqueId val="{0000000B-F3F1-4AF4-B2DA-39BB3AB38C44}"/>
              </c:ext>
            </c:extLst>
          </c:dPt>
          <c:dPt>
            <c:idx val="8"/>
            <c:invertIfNegative val="0"/>
            <c:bubble3D val="0"/>
            <c:spPr>
              <a:solidFill>
                <a:srgbClr val="98C389"/>
              </a:solidFill>
              <a:ln>
                <a:noFill/>
              </a:ln>
              <a:effectLst/>
            </c:spPr>
            <c:extLst>
              <c:ext xmlns:c16="http://schemas.microsoft.com/office/drawing/2014/chart" uri="{C3380CC4-5D6E-409C-BE32-E72D297353CC}">
                <c16:uniqueId val="{00000010-F3F1-4AF4-B2DA-39BB3AB38C4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'GAMA General health'!$AI$16:$AJ$25</c15:sqref>
                  </c15:fullRef>
                </c:ext>
              </c:extLst>
              <c:f>'GAMA General health'!$AI$17:$AJ$25</c:f>
              <c:strCache>
                <c:ptCount val="7"/>
                <c:pt idx="0">
                  <c:v>Male</c:v>
                </c:pt>
                <c:pt idx="3">
                  <c:v>Female</c:v>
                </c:pt>
                <c:pt idx="6">
                  <c:v>Both sexes</c:v>
                </c:pt>
              </c:strCache>
            </c:strRef>
          </c:cat>
          <c:val>
            <c:numRef>
              <c:extLst>
                <c:ext xmlns:c15="http://schemas.microsoft.com/office/drawing/2012/chart" uri="{02D57815-91ED-43cb-92C2-25804820EDAC}">
                  <c15:fullRef>
                    <c15:sqref>'GAMA General health'!$AK$16:$AK$25</c15:sqref>
                  </c15:fullRef>
                </c:ext>
              </c:extLst>
              <c:f>'GAMA General health'!$AK$17:$AK$25</c:f>
              <c:numCache>
                <c:formatCode>0</c:formatCode>
                <c:ptCount val="9"/>
              </c:numCache>
            </c:numRef>
          </c:val>
          <c:extLst>
            <c:ext xmlns:c16="http://schemas.microsoft.com/office/drawing/2014/chart" uri="{C3380CC4-5D6E-409C-BE32-E72D297353CC}">
              <c16:uniqueId val="{0000000C-F3F1-4AF4-B2DA-39BB3AB38C44}"/>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of total population</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Proportion of adolescents who received a health service in last 12 months, by sex</a:t>
            </a:r>
            <a:r>
              <a:rPr lang="en-US" sz="1200" baseline="0"/>
              <a:t> and age group</a:t>
            </a:r>
            <a:endParaRPr lang="en-US" sz="1200"/>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761928069802085"/>
          <c:y val="0.22409090909090909"/>
          <c:w val="0.83265098957224937"/>
          <c:h val="0.52849964209019329"/>
        </c:manualLayout>
      </c:layout>
      <c:barChart>
        <c:barDir val="col"/>
        <c:grouping val="clustered"/>
        <c:varyColors val="0"/>
        <c:ser>
          <c:idx val="0"/>
          <c:order val="0"/>
          <c:tx>
            <c:strRef>
              <c:f>'GAMA General health'!$AH$15</c:f>
              <c:strCache>
                <c:ptCount val="1"/>
                <c:pt idx="0">
                  <c:v>%</c:v>
                </c:pt>
              </c:strCache>
            </c:strRef>
          </c:tx>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311A-4F71-A9AC-2178EFD62B35}"/>
              </c:ext>
            </c:extLst>
          </c:dPt>
          <c:dPt>
            <c:idx val="4"/>
            <c:invertIfNegative val="0"/>
            <c:bubble3D val="0"/>
            <c:spPr>
              <a:solidFill>
                <a:srgbClr val="FFC000"/>
              </a:solidFill>
              <a:ln>
                <a:noFill/>
              </a:ln>
              <a:effectLst/>
            </c:spPr>
            <c:extLst>
              <c:ext xmlns:c16="http://schemas.microsoft.com/office/drawing/2014/chart" uri="{C3380CC4-5D6E-409C-BE32-E72D297353CC}">
                <c16:uniqueId val="{00000002-311A-4F71-A9AC-2178EFD62B35}"/>
              </c:ext>
            </c:extLst>
          </c:dPt>
          <c:dPt>
            <c:idx val="5"/>
            <c:invertIfNegative val="0"/>
            <c:bubble3D val="0"/>
            <c:spPr>
              <a:solidFill>
                <a:srgbClr val="FFC000"/>
              </a:solidFill>
              <a:ln>
                <a:noFill/>
              </a:ln>
              <a:effectLst/>
            </c:spPr>
            <c:extLst>
              <c:ext xmlns:c16="http://schemas.microsoft.com/office/drawing/2014/chart" uri="{C3380CC4-5D6E-409C-BE32-E72D297353CC}">
                <c16:uniqueId val="{00000003-311A-4F71-A9AC-2178EFD62B35}"/>
              </c:ext>
            </c:extLst>
          </c:dPt>
          <c:dPt>
            <c:idx val="6"/>
            <c:invertIfNegative val="0"/>
            <c:bubble3D val="0"/>
            <c:spPr>
              <a:solidFill>
                <a:srgbClr val="98C389"/>
              </a:solidFill>
              <a:ln>
                <a:noFill/>
              </a:ln>
              <a:effectLst/>
            </c:spPr>
            <c:extLst>
              <c:ext xmlns:c16="http://schemas.microsoft.com/office/drawing/2014/chart" uri="{C3380CC4-5D6E-409C-BE32-E72D297353CC}">
                <c16:uniqueId val="{00000004-311A-4F71-A9AC-2178EFD62B35}"/>
              </c:ext>
            </c:extLst>
          </c:dPt>
          <c:dPt>
            <c:idx val="7"/>
            <c:invertIfNegative val="0"/>
            <c:bubble3D val="0"/>
            <c:spPr>
              <a:solidFill>
                <a:srgbClr val="98C389"/>
              </a:solidFill>
              <a:ln>
                <a:noFill/>
              </a:ln>
              <a:effectLst/>
            </c:spPr>
            <c:extLst>
              <c:ext xmlns:c16="http://schemas.microsoft.com/office/drawing/2014/chart" uri="{C3380CC4-5D6E-409C-BE32-E72D297353CC}">
                <c16:uniqueId val="{00000005-311A-4F71-A9AC-2178EFD62B35}"/>
              </c:ext>
            </c:extLst>
          </c:dPt>
          <c:dPt>
            <c:idx val="8"/>
            <c:invertIfNegative val="0"/>
            <c:bubble3D val="0"/>
            <c:spPr>
              <a:solidFill>
                <a:srgbClr val="98C389"/>
              </a:solidFill>
              <a:ln>
                <a:noFill/>
              </a:ln>
              <a:effectLst/>
            </c:spPr>
            <c:extLst>
              <c:ext xmlns:c16="http://schemas.microsoft.com/office/drawing/2014/chart" uri="{C3380CC4-5D6E-409C-BE32-E72D297353CC}">
                <c16:uniqueId val="{00000006-311A-4F71-A9AC-2178EFD62B3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'GAMA General health'!$AF$16:$AG$25</c15:sqref>
                  </c15:fullRef>
                </c:ext>
              </c:extLst>
              <c:f>'GAMA General health'!$AF$17:$AG$25</c:f>
              <c:strCache>
                <c:ptCount val="7"/>
                <c:pt idx="0">
                  <c:v>Male</c:v>
                </c:pt>
                <c:pt idx="3">
                  <c:v>Female</c:v>
                </c:pt>
                <c:pt idx="6">
                  <c:v>Both sexes</c:v>
                </c:pt>
              </c:strCache>
            </c:strRef>
          </c:cat>
          <c:val>
            <c:numRef>
              <c:extLst>
                <c:ext xmlns:c15="http://schemas.microsoft.com/office/drawing/2012/chart" uri="{02D57815-91ED-43cb-92C2-25804820EDAC}">
                  <c15:fullRef>
                    <c15:sqref>'GAMA General health'!$AH$16:$AH$25</c15:sqref>
                  </c15:fullRef>
                </c:ext>
              </c:extLst>
              <c:f>'GAMA General health'!$AH$17:$AH$25</c:f>
              <c:numCache>
                <c:formatCode>0</c:formatCode>
                <c:ptCount val="9"/>
              </c:numCache>
            </c:numRef>
          </c:val>
          <c:extLst>
            <c:ext xmlns:c16="http://schemas.microsoft.com/office/drawing/2014/chart" uri="{C3380CC4-5D6E-409C-BE32-E72D297353CC}">
              <c16:uniqueId val="{00000000-311A-4F71-A9AC-2178EFD62B35}"/>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of 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Proportion of adolescents who consumed at least 6 alcoholic drinks on one or more days in past 30 days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222440042220672"/>
          <c:y val="0.22409090909090909"/>
          <c:w val="0.81489074318363075"/>
          <c:h val="0.53304509663564781"/>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D-26DB-40CF-8788-99DBCD057034}"/>
              </c:ext>
            </c:extLst>
          </c:dPt>
          <c:dPt>
            <c:idx val="4"/>
            <c:invertIfNegative val="0"/>
            <c:bubble3D val="0"/>
            <c:spPr>
              <a:solidFill>
                <a:srgbClr val="FFC000"/>
              </a:solidFill>
              <a:ln>
                <a:noFill/>
              </a:ln>
              <a:effectLst/>
            </c:spPr>
            <c:extLst>
              <c:ext xmlns:c16="http://schemas.microsoft.com/office/drawing/2014/chart" uri="{C3380CC4-5D6E-409C-BE32-E72D297353CC}">
                <c16:uniqueId val="{00000001-26DB-40CF-8788-99DBCD057034}"/>
              </c:ext>
            </c:extLst>
          </c:dPt>
          <c:dPt>
            <c:idx val="5"/>
            <c:invertIfNegative val="0"/>
            <c:bubble3D val="0"/>
            <c:spPr>
              <a:solidFill>
                <a:srgbClr val="FFC000"/>
              </a:solidFill>
              <a:ln>
                <a:noFill/>
              </a:ln>
              <a:effectLst/>
            </c:spPr>
            <c:extLst>
              <c:ext xmlns:c16="http://schemas.microsoft.com/office/drawing/2014/chart" uri="{C3380CC4-5D6E-409C-BE32-E72D297353CC}">
                <c16:uniqueId val="{00000003-26DB-40CF-8788-99DBCD057034}"/>
              </c:ext>
            </c:extLst>
          </c:dPt>
          <c:dPt>
            <c:idx val="6"/>
            <c:invertIfNegative val="0"/>
            <c:bubble3D val="0"/>
            <c:spPr>
              <a:solidFill>
                <a:srgbClr val="98C389"/>
              </a:solidFill>
              <a:ln>
                <a:noFill/>
              </a:ln>
              <a:effectLst/>
            </c:spPr>
            <c:extLst>
              <c:ext xmlns:c16="http://schemas.microsoft.com/office/drawing/2014/chart" uri="{C3380CC4-5D6E-409C-BE32-E72D297353CC}">
                <c16:uniqueId val="{00000005-26DB-40CF-8788-99DBCD057034}"/>
              </c:ext>
            </c:extLst>
          </c:dPt>
          <c:dPt>
            <c:idx val="7"/>
            <c:invertIfNegative val="0"/>
            <c:bubble3D val="0"/>
            <c:spPr>
              <a:solidFill>
                <a:srgbClr val="98C389"/>
              </a:solidFill>
              <a:ln>
                <a:noFill/>
              </a:ln>
              <a:effectLst/>
            </c:spPr>
            <c:extLst>
              <c:ext xmlns:c16="http://schemas.microsoft.com/office/drawing/2014/chart" uri="{C3380CC4-5D6E-409C-BE32-E72D297353CC}">
                <c16:uniqueId val="{00000007-26DB-40CF-8788-99DBCD057034}"/>
              </c:ext>
            </c:extLst>
          </c:dPt>
          <c:dPt>
            <c:idx val="8"/>
            <c:invertIfNegative val="0"/>
            <c:bubble3D val="0"/>
            <c:spPr>
              <a:solidFill>
                <a:srgbClr val="98C389"/>
              </a:solidFill>
              <a:ln>
                <a:noFill/>
              </a:ln>
              <a:effectLst/>
            </c:spPr>
            <c:extLst>
              <c:ext xmlns:c16="http://schemas.microsoft.com/office/drawing/2014/chart" uri="{C3380CC4-5D6E-409C-BE32-E72D297353CC}">
                <c16:uniqueId val="{00000009-26DB-40CF-8788-99DBCD057034}"/>
              </c:ext>
            </c:extLst>
          </c:dPt>
          <c:dPt>
            <c:idx val="9"/>
            <c:invertIfNegative val="0"/>
            <c:bubble3D val="0"/>
            <c:spPr>
              <a:solidFill>
                <a:srgbClr val="98C389"/>
              </a:solidFill>
              <a:ln>
                <a:noFill/>
              </a:ln>
              <a:effectLst/>
            </c:spPr>
            <c:extLst>
              <c:ext xmlns:c16="http://schemas.microsoft.com/office/drawing/2014/chart" uri="{C3380CC4-5D6E-409C-BE32-E72D297353CC}">
                <c16:uniqueId val="{0000000B-26DB-40CF-8788-99DBCD05703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Substance use'!$G$16:$H$24</c:f>
              <c:strCache>
                <c:ptCount val="7"/>
                <c:pt idx="0">
                  <c:v>Male</c:v>
                </c:pt>
                <c:pt idx="3">
                  <c:v>Female</c:v>
                </c:pt>
                <c:pt idx="6">
                  <c:v>Both sexes</c:v>
                </c:pt>
              </c:strCache>
            </c:strRef>
          </c:cat>
          <c:val>
            <c:numRef>
              <c:f>'GAMA Substance use'!$I$16:$I$24</c:f>
              <c:numCache>
                <c:formatCode>0</c:formatCode>
                <c:ptCount val="9"/>
              </c:numCache>
            </c:numRef>
          </c:val>
          <c:extLst>
            <c:ext xmlns:c16="http://schemas.microsoft.com/office/drawing/2014/chart" uri="{C3380CC4-5D6E-409C-BE32-E72D297353CC}">
              <c16:uniqueId val="{0000000C-26DB-40CF-8788-99DBCD057034}"/>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of 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1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Proportion of adolescents who consumed at least one alcoholic drink during past 30 days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131986287746721"/>
          <c:y val="0.20934182590233547"/>
          <c:w val="0.81599068689965015"/>
          <c:h val="0.56802514335389609"/>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2D65-44A6-AB0B-188BBF06C713}"/>
              </c:ext>
            </c:extLst>
          </c:dPt>
          <c:dPt>
            <c:idx val="4"/>
            <c:invertIfNegative val="0"/>
            <c:bubble3D val="0"/>
            <c:spPr>
              <a:solidFill>
                <a:srgbClr val="FFC000"/>
              </a:solidFill>
              <a:ln>
                <a:noFill/>
              </a:ln>
              <a:effectLst/>
            </c:spPr>
            <c:extLst>
              <c:ext xmlns:c16="http://schemas.microsoft.com/office/drawing/2014/chart" uri="{C3380CC4-5D6E-409C-BE32-E72D297353CC}">
                <c16:uniqueId val="{00000003-2D65-44A6-AB0B-188BBF06C713}"/>
              </c:ext>
            </c:extLst>
          </c:dPt>
          <c:dPt>
            <c:idx val="5"/>
            <c:invertIfNegative val="0"/>
            <c:bubble3D val="0"/>
            <c:spPr>
              <a:solidFill>
                <a:srgbClr val="FFC000"/>
              </a:solidFill>
              <a:ln>
                <a:noFill/>
              </a:ln>
              <a:effectLst/>
            </c:spPr>
            <c:extLst>
              <c:ext xmlns:c16="http://schemas.microsoft.com/office/drawing/2014/chart" uri="{C3380CC4-5D6E-409C-BE32-E72D297353CC}">
                <c16:uniqueId val="{00000005-2D65-44A6-AB0B-188BBF06C713}"/>
              </c:ext>
            </c:extLst>
          </c:dPt>
          <c:dPt>
            <c:idx val="6"/>
            <c:invertIfNegative val="0"/>
            <c:bubble3D val="0"/>
            <c:spPr>
              <a:solidFill>
                <a:srgbClr val="98C389"/>
              </a:solidFill>
              <a:ln>
                <a:noFill/>
              </a:ln>
              <a:effectLst/>
            </c:spPr>
            <c:extLst>
              <c:ext xmlns:c16="http://schemas.microsoft.com/office/drawing/2014/chart" uri="{C3380CC4-5D6E-409C-BE32-E72D297353CC}">
                <c16:uniqueId val="{00000007-2D65-44A6-AB0B-188BBF06C713}"/>
              </c:ext>
            </c:extLst>
          </c:dPt>
          <c:dPt>
            <c:idx val="7"/>
            <c:invertIfNegative val="0"/>
            <c:bubble3D val="0"/>
            <c:spPr>
              <a:solidFill>
                <a:srgbClr val="98C389"/>
              </a:solidFill>
              <a:ln>
                <a:noFill/>
              </a:ln>
              <a:effectLst/>
            </c:spPr>
            <c:extLst>
              <c:ext xmlns:c16="http://schemas.microsoft.com/office/drawing/2014/chart" uri="{C3380CC4-5D6E-409C-BE32-E72D297353CC}">
                <c16:uniqueId val="{00000009-2D65-44A6-AB0B-188BBF06C713}"/>
              </c:ext>
            </c:extLst>
          </c:dPt>
          <c:dPt>
            <c:idx val="8"/>
            <c:invertIfNegative val="0"/>
            <c:bubble3D val="0"/>
            <c:spPr>
              <a:solidFill>
                <a:srgbClr val="98C389"/>
              </a:solidFill>
              <a:ln>
                <a:noFill/>
              </a:ln>
              <a:effectLst/>
            </c:spPr>
            <c:extLst>
              <c:ext xmlns:c16="http://schemas.microsoft.com/office/drawing/2014/chart" uri="{C3380CC4-5D6E-409C-BE32-E72D297353CC}">
                <c16:uniqueId val="{0000000B-2D65-44A6-AB0B-188BBF06C713}"/>
              </c:ext>
            </c:extLst>
          </c:dPt>
          <c:dPt>
            <c:idx val="9"/>
            <c:invertIfNegative val="0"/>
            <c:bubble3D val="0"/>
            <c:spPr>
              <a:solidFill>
                <a:srgbClr val="98C389"/>
              </a:solidFill>
              <a:ln>
                <a:noFill/>
              </a:ln>
              <a:effectLst/>
            </c:spPr>
            <c:extLst>
              <c:ext xmlns:c16="http://schemas.microsoft.com/office/drawing/2014/chart" uri="{C3380CC4-5D6E-409C-BE32-E72D297353CC}">
                <c16:uniqueId val="{0000000D-2D65-44A6-AB0B-188BBF06C71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Substance use'!$J$16:$K$24</c:f>
              <c:strCache>
                <c:ptCount val="7"/>
                <c:pt idx="0">
                  <c:v>Male</c:v>
                </c:pt>
                <c:pt idx="3">
                  <c:v>Female</c:v>
                </c:pt>
                <c:pt idx="6">
                  <c:v>Both sexes</c:v>
                </c:pt>
              </c:strCache>
            </c:strRef>
          </c:cat>
          <c:val>
            <c:numRef>
              <c:f>'GAMA Substance use'!$L$16:$L$24</c:f>
              <c:numCache>
                <c:formatCode>0</c:formatCode>
                <c:ptCount val="9"/>
              </c:numCache>
            </c:numRef>
          </c:val>
          <c:extLst>
            <c:ext xmlns:c16="http://schemas.microsoft.com/office/drawing/2014/chart" uri="{C3380CC4-5D6E-409C-BE32-E72D297353CC}">
              <c16:uniqueId val="{0000000E-2D65-44A6-AB0B-188BBF06C713}"/>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of 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1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Proportion of adolescents who used tobacco during the past 30 days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'GAMA Substance use'!$O$15</c:f>
              <c:strCache>
                <c:ptCount val="1"/>
                <c:pt idx="0">
                  <c:v>Tobacco (%)</c:v>
                </c:pt>
              </c:strCache>
            </c:strRef>
          </c:tx>
          <c:spPr>
            <a:solidFill>
              <a:schemeClr val="accent1"/>
            </a:solidFill>
            <a:ln>
              <a:noFill/>
            </a:ln>
            <a:effectLst/>
          </c:spPr>
          <c:invertIfNegative val="0"/>
          <c:dPt>
            <c:idx val="9"/>
            <c:invertIfNegative val="0"/>
            <c:bubble3D val="0"/>
            <c:spPr>
              <a:solidFill>
                <a:srgbClr val="98C389"/>
              </a:solidFill>
              <a:ln>
                <a:noFill/>
              </a:ln>
              <a:effectLst/>
            </c:spPr>
            <c:extLst>
              <c:ext xmlns:c16="http://schemas.microsoft.com/office/drawing/2014/chart" uri="{C3380CC4-5D6E-409C-BE32-E72D297353CC}">
                <c16:uniqueId val="{0000000D-56ED-4CD0-8BA4-3F71858AE05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Substance use'!$M$16:$N$24</c:f>
              <c:strCache>
                <c:ptCount val="7"/>
                <c:pt idx="0">
                  <c:v>Male</c:v>
                </c:pt>
                <c:pt idx="3">
                  <c:v>Female</c:v>
                </c:pt>
                <c:pt idx="6">
                  <c:v>Both sexes</c:v>
                </c:pt>
              </c:strCache>
            </c:strRef>
          </c:cat>
          <c:val>
            <c:numRef>
              <c:f>'GAMA Substance use'!$O$16:$O$24</c:f>
              <c:numCache>
                <c:formatCode>0</c:formatCode>
                <c:ptCount val="9"/>
              </c:numCache>
            </c:numRef>
          </c:val>
          <c:extLst>
            <c:ext xmlns:c16="http://schemas.microsoft.com/office/drawing/2014/chart" uri="{C3380CC4-5D6E-409C-BE32-E72D297353CC}">
              <c16:uniqueId val="{0000000E-56ED-4CD0-8BA4-3F71858AE05D}"/>
            </c:ext>
          </c:extLst>
        </c:ser>
        <c:ser>
          <c:idx val="1"/>
          <c:order val="1"/>
          <c:tx>
            <c:strRef>
              <c:f>'GAMA Substance use'!$P$15</c:f>
              <c:strCache>
                <c:ptCount val="1"/>
                <c:pt idx="0">
                  <c:v>Cigarettes (%)</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Substance use'!$M$16:$N$24</c:f>
              <c:strCache>
                <c:ptCount val="7"/>
                <c:pt idx="0">
                  <c:v>Male</c:v>
                </c:pt>
                <c:pt idx="3">
                  <c:v>Female</c:v>
                </c:pt>
                <c:pt idx="6">
                  <c:v>Both sexes</c:v>
                </c:pt>
              </c:strCache>
            </c:strRef>
          </c:cat>
          <c:val>
            <c:numRef>
              <c:f>'GAMA Substance use'!$P$16:$P$24</c:f>
              <c:numCache>
                <c:formatCode>0</c:formatCode>
                <c:ptCount val="9"/>
              </c:numCache>
            </c:numRef>
          </c:val>
          <c:extLst>
            <c:ext xmlns:c16="http://schemas.microsoft.com/office/drawing/2014/chart" uri="{C3380CC4-5D6E-409C-BE32-E72D297353CC}">
              <c16:uniqueId val="{0000000F-56ED-4CD0-8BA4-3F71858AE05D}"/>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of 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10"/>
      </c:valAx>
      <c:spPr>
        <a:noFill/>
        <a:ln>
          <a:noFill/>
        </a:ln>
        <a:effectLst/>
      </c:spPr>
    </c:plotArea>
    <c:legend>
      <c:legendPos val="b"/>
      <c:layout>
        <c:manualLayout>
          <c:xMode val="edge"/>
          <c:yMode val="edge"/>
          <c:x val="0.27416249931807024"/>
          <c:y val="0.84899958933704711"/>
          <c:w val="0.50452985149008278"/>
          <c:h val="8.750834717088935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Proportion of adolescents who received a health service in last 12 months, by sex</a:t>
            </a:r>
            <a:r>
              <a:rPr lang="en-US" sz="1200" baseline="0"/>
              <a:t> and age group</a:t>
            </a:r>
            <a:endParaRPr lang="en-US" sz="1200"/>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761928069802085"/>
          <c:y val="0.22409090909090909"/>
          <c:w val="0.83265098957224937"/>
          <c:h val="0.52849964209019329"/>
        </c:manualLayout>
      </c:layout>
      <c:barChart>
        <c:barDir val="col"/>
        <c:grouping val="clustered"/>
        <c:varyColors val="0"/>
        <c:ser>
          <c:idx val="0"/>
          <c:order val="0"/>
          <c:tx>
            <c:strRef>
              <c:f>'GAMA General health'!$AH$15</c:f>
              <c:strCache>
                <c:ptCount val="1"/>
                <c:pt idx="0">
                  <c:v>%</c:v>
                </c:pt>
              </c:strCache>
            </c:strRef>
          </c:tx>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124B-4612-BF7B-68AD4D135866}"/>
              </c:ext>
            </c:extLst>
          </c:dPt>
          <c:dPt>
            <c:idx val="4"/>
            <c:invertIfNegative val="0"/>
            <c:bubble3D val="0"/>
            <c:spPr>
              <a:solidFill>
                <a:srgbClr val="FFC000"/>
              </a:solidFill>
              <a:ln>
                <a:noFill/>
              </a:ln>
              <a:effectLst/>
            </c:spPr>
            <c:extLst>
              <c:ext xmlns:c16="http://schemas.microsoft.com/office/drawing/2014/chart" uri="{C3380CC4-5D6E-409C-BE32-E72D297353CC}">
                <c16:uniqueId val="{00000003-124B-4612-BF7B-68AD4D135866}"/>
              </c:ext>
            </c:extLst>
          </c:dPt>
          <c:dPt>
            <c:idx val="5"/>
            <c:invertIfNegative val="0"/>
            <c:bubble3D val="0"/>
            <c:spPr>
              <a:solidFill>
                <a:srgbClr val="FFC000"/>
              </a:solidFill>
              <a:ln>
                <a:noFill/>
              </a:ln>
              <a:effectLst/>
            </c:spPr>
            <c:extLst>
              <c:ext xmlns:c16="http://schemas.microsoft.com/office/drawing/2014/chart" uri="{C3380CC4-5D6E-409C-BE32-E72D297353CC}">
                <c16:uniqueId val="{00000005-124B-4612-BF7B-68AD4D135866}"/>
              </c:ext>
            </c:extLst>
          </c:dPt>
          <c:dPt>
            <c:idx val="6"/>
            <c:invertIfNegative val="0"/>
            <c:bubble3D val="0"/>
            <c:spPr>
              <a:solidFill>
                <a:srgbClr val="98C389"/>
              </a:solidFill>
              <a:ln>
                <a:noFill/>
              </a:ln>
              <a:effectLst/>
            </c:spPr>
            <c:extLst>
              <c:ext xmlns:c16="http://schemas.microsoft.com/office/drawing/2014/chart" uri="{C3380CC4-5D6E-409C-BE32-E72D297353CC}">
                <c16:uniqueId val="{00000007-124B-4612-BF7B-68AD4D135866}"/>
              </c:ext>
            </c:extLst>
          </c:dPt>
          <c:dPt>
            <c:idx val="7"/>
            <c:invertIfNegative val="0"/>
            <c:bubble3D val="0"/>
            <c:spPr>
              <a:solidFill>
                <a:srgbClr val="98C389"/>
              </a:solidFill>
              <a:ln>
                <a:noFill/>
              </a:ln>
              <a:effectLst/>
            </c:spPr>
            <c:extLst>
              <c:ext xmlns:c16="http://schemas.microsoft.com/office/drawing/2014/chart" uri="{C3380CC4-5D6E-409C-BE32-E72D297353CC}">
                <c16:uniqueId val="{00000009-124B-4612-BF7B-68AD4D135866}"/>
              </c:ext>
            </c:extLst>
          </c:dPt>
          <c:dPt>
            <c:idx val="8"/>
            <c:invertIfNegative val="0"/>
            <c:bubble3D val="0"/>
            <c:spPr>
              <a:solidFill>
                <a:srgbClr val="98C389"/>
              </a:solidFill>
              <a:ln>
                <a:noFill/>
              </a:ln>
              <a:effectLst/>
            </c:spPr>
            <c:extLst>
              <c:ext xmlns:c16="http://schemas.microsoft.com/office/drawing/2014/chart" uri="{C3380CC4-5D6E-409C-BE32-E72D297353CC}">
                <c16:uniqueId val="{0000000B-124B-4612-BF7B-68AD4D13586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'GAMA General health'!$AF$16:$AG$25</c15:sqref>
                  </c15:fullRef>
                </c:ext>
              </c:extLst>
              <c:f>'GAMA General health'!$AF$17:$AG$25</c:f>
              <c:strCache>
                <c:ptCount val="7"/>
                <c:pt idx="0">
                  <c:v>Male</c:v>
                </c:pt>
                <c:pt idx="3">
                  <c:v>Female</c:v>
                </c:pt>
                <c:pt idx="6">
                  <c:v>Both sexes</c:v>
                </c:pt>
              </c:strCache>
            </c:strRef>
          </c:cat>
          <c:val>
            <c:numRef>
              <c:extLst>
                <c:ext xmlns:c15="http://schemas.microsoft.com/office/drawing/2012/chart" uri="{02D57815-91ED-43cb-92C2-25804820EDAC}">
                  <c15:fullRef>
                    <c15:sqref>'GAMA General health'!$AH$16:$AH$25</c15:sqref>
                  </c15:fullRef>
                </c:ext>
              </c:extLst>
              <c:f>'GAMA General health'!$AH$17:$AH$25</c:f>
              <c:numCache>
                <c:formatCode>0</c:formatCode>
                <c:ptCount val="9"/>
              </c:numCache>
            </c:numRef>
          </c:val>
          <c:extLst>
            <c:ext xmlns:c16="http://schemas.microsoft.com/office/drawing/2014/chart" uri="{C3380CC4-5D6E-409C-BE32-E72D297353CC}">
              <c16:uniqueId val="{0000000C-124B-4612-BF7B-68AD4D135866}"/>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of 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Proportion of adolescents who used electronic cigarettes during the past 30 days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65298816065258"/>
          <c:y val="0.2097872340425532"/>
          <c:w val="0.82181544213448143"/>
          <c:h val="0.55859540961635112"/>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5E6A-4D6C-AEEB-6593203D061F}"/>
              </c:ext>
            </c:extLst>
          </c:dPt>
          <c:dPt>
            <c:idx val="4"/>
            <c:invertIfNegative val="0"/>
            <c:bubble3D val="0"/>
            <c:spPr>
              <a:solidFill>
                <a:srgbClr val="FFC000"/>
              </a:solidFill>
              <a:ln>
                <a:noFill/>
              </a:ln>
              <a:effectLst/>
            </c:spPr>
            <c:extLst>
              <c:ext xmlns:c16="http://schemas.microsoft.com/office/drawing/2014/chart" uri="{C3380CC4-5D6E-409C-BE32-E72D297353CC}">
                <c16:uniqueId val="{00000003-5E6A-4D6C-AEEB-6593203D061F}"/>
              </c:ext>
            </c:extLst>
          </c:dPt>
          <c:dPt>
            <c:idx val="5"/>
            <c:invertIfNegative val="0"/>
            <c:bubble3D val="0"/>
            <c:spPr>
              <a:solidFill>
                <a:srgbClr val="FFC000"/>
              </a:solidFill>
              <a:ln>
                <a:noFill/>
              </a:ln>
              <a:effectLst/>
            </c:spPr>
            <c:extLst>
              <c:ext xmlns:c16="http://schemas.microsoft.com/office/drawing/2014/chart" uri="{C3380CC4-5D6E-409C-BE32-E72D297353CC}">
                <c16:uniqueId val="{00000005-5E6A-4D6C-AEEB-6593203D061F}"/>
              </c:ext>
            </c:extLst>
          </c:dPt>
          <c:dPt>
            <c:idx val="6"/>
            <c:invertIfNegative val="0"/>
            <c:bubble3D val="0"/>
            <c:spPr>
              <a:solidFill>
                <a:srgbClr val="98C389"/>
              </a:solidFill>
              <a:ln>
                <a:noFill/>
              </a:ln>
              <a:effectLst/>
            </c:spPr>
            <c:extLst>
              <c:ext xmlns:c16="http://schemas.microsoft.com/office/drawing/2014/chart" uri="{C3380CC4-5D6E-409C-BE32-E72D297353CC}">
                <c16:uniqueId val="{00000007-5E6A-4D6C-AEEB-6593203D061F}"/>
              </c:ext>
            </c:extLst>
          </c:dPt>
          <c:dPt>
            <c:idx val="7"/>
            <c:invertIfNegative val="0"/>
            <c:bubble3D val="0"/>
            <c:spPr>
              <a:solidFill>
                <a:srgbClr val="98C389"/>
              </a:solidFill>
              <a:ln>
                <a:noFill/>
              </a:ln>
              <a:effectLst/>
            </c:spPr>
            <c:extLst>
              <c:ext xmlns:c16="http://schemas.microsoft.com/office/drawing/2014/chart" uri="{C3380CC4-5D6E-409C-BE32-E72D297353CC}">
                <c16:uniqueId val="{00000009-5E6A-4D6C-AEEB-6593203D061F}"/>
              </c:ext>
            </c:extLst>
          </c:dPt>
          <c:dPt>
            <c:idx val="8"/>
            <c:invertIfNegative val="0"/>
            <c:bubble3D val="0"/>
            <c:spPr>
              <a:solidFill>
                <a:srgbClr val="98C389"/>
              </a:solidFill>
              <a:ln>
                <a:noFill/>
              </a:ln>
              <a:effectLst/>
            </c:spPr>
            <c:extLst>
              <c:ext xmlns:c16="http://schemas.microsoft.com/office/drawing/2014/chart" uri="{C3380CC4-5D6E-409C-BE32-E72D297353CC}">
                <c16:uniqueId val="{0000000B-5E6A-4D6C-AEEB-6593203D061F}"/>
              </c:ext>
            </c:extLst>
          </c:dPt>
          <c:dPt>
            <c:idx val="9"/>
            <c:invertIfNegative val="0"/>
            <c:bubble3D val="0"/>
            <c:spPr>
              <a:solidFill>
                <a:srgbClr val="98C389"/>
              </a:solidFill>
              <a:ln>
                <a:noFill/>
              </a:ln>
              <a:effectLst/>
            </c:spPr>
            <c:extLst>
              <c:ext xmlns:c16="http://schemas.microsoft.com/office/drawing/2014/chart" uri="{C3380CC4-5D6E-409C-BE32-E72D297353CC}">
                <c16:uniqueId val="{0000000D-5E6A-4D6C-AEEB-6593203D061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Substance use'!$Q$16:$R$24</c:f>
              <c:strCache>
                <c:ptCount val="7"/>
                <c:pt idx="0">
                  <c:v>Male</c:v>
                </c:pt>
                <c:pt idx="3">
                  <c:v>Female</c:v>
                </c:pt>
                <c:pt idx="6">
                  <c:v>Both sexes</c:v>
                </c:pt>
              </c:strCache>
            </c:strRef>
          </c:cat>
          <c:val>
            <c:numRef>
              <c:f>'GAMA Substance use'!$S$16:$S$24</c:f>
              <c:numCache>
                <c:formatCode>0</c:formatCode>
                <c:ptCount val="9"/>
              </c:numCache>
            </c:numRef>
          </c:val>
          <c:extLst>
            <c:ext xmlns:c16="http://schemas.microsoft.com/office/drawing/2014/chart" uri="{C3380CC4-5D6E-409C-BE32-E72D297353CC}">
              <c16:uniqueId val="{0000000E-5E6A-4D6C-AEEB-6593203D061F}"/>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of 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1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Proportion of adolescents who used cannabis during the past 30 days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062818251819469"/>
          <c:y val="0.2097872340425532"/>
          <c:w val="0.80467150202439208"/>
          <c:h val="0.56285072876528741"/>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1587-4F46-BBB8-C048553E37AA}"/>
              </c:ext>
            </c:extLst>
          </c:dPt>
          <c:dPt>
            <c:idx val="4"/>
            <c:invertIfNegative val="0"/>
            <c:bubble3D val="0"/>
            <c:spPr>
              <a:solidFill>
                <a:srgbClr val="FFC000"/>
              </a:solidFill>
              <a:ln>
                <a:noFill/>
              </a:ln>
              <a:effectLst/>
            </c:spPr>
            <c:extLst>
              <c:ext xmlns:c16="http://schemas.microsoft.com/office/drawing/2014/chart" uri="{C3380CC4-5D6E-409C-BE32-E72D297353CC}">
                <c16:uniqueId val="{00000003-1587-4F46-BBB8-C048553E37AA}"/>
              </c:ext>
            </c:extLst>
          </c:dPt>
          <c:dPt>
            <c:idx val="5"/>
            <c:invertIfNegative val="0"/>
            <c:bubble3D val="0"/>
            <c:spPr>
              <a:solidFill>
                <a:srgbClr val="FFC000"/>
              </a:solidFill>
              <a:ln>
                <a:noFill/>
              </a:ln>
              <a:effectLst/>
            </c:spPr>
            <c:extLst>
              <c:ext xmlns:c16="http://schemas.microsoft.com/office/drawing/2014/chart" uri="{C3380CC4-5D6E-409C-BE32-E72D297353CC}">
                <c16:uniqueId val="{00000005-1587-4F46-BBB8-C048553E37AA}"/>
              </c:ext>
            </c:extLst>
          </c:dPt>
          <c:dPt>
            <c:idx val="6"/>
            <c:invertIfNegative val="0"/>
            <c:bubble3D val="0"/>
            <c:spPr>
              <a:solidFill>
                <a:srgbClr val="98C389"/>
              </a:solidFill>
              <a:ln>
                <a:noFill/>
              </a:ln>
              <a:effectLst/>
            </c:spPr>
            <c:extLst>
              <c:ext xmlns:c16="http://schemas.microsoft.com/office/drawing/2014/chart" uri="{C3380CC4-5D6E-409C-BE32-E72D297353CC}">
                <c16:uniqueId val="{00000007-1587-4F46-BBB8-C048553E37AA}"/>
              </c:ext>
            </c:extLst>
          </c:dPt>
          <c:dPt>
            <c:idx val="7"/>
            <c:invertIfNegative val="0"/>
            <c:bubble3D val="0"/>
            <c:spPr>
              <a:solidFill>
                <a:srgbClr val="98C389"/>
              </a:solidFill>
              <a:ln>
                <a:noFill/>
              </a:ln>
              <a:effectLst/>
            </c:spPr>
            <c:extLst>
              <c:ext xmlns:c16="http://schemas.microsoft.com/office/drawing/2014/chart" uri="{C3380CC4-5D6E-409C-BE32-E72D297353CC}">
                <c16:uniqueId val="{00000009-1587-4F46-BBB8-C048553E37AA}"/>
              </c:ext>
            </c:extLst>
          </c:dPt>
          <c:dPt>
            <c:idx val="8"/>
            <c:invertIfNegative val="0"/>
            <c:bubble3D val="0"/>
            <c:spPr>
              <a:solidFill>
                <a:srgbClr val="98C389"/>
              </a:solidFill>
              <a:ln>
                <a:noFill/>
              </a:ln>
              <a:effectLst/>
            </c:spPr>
            <c:extLst>
              <c:ext xmlns:c16="http://schemas.microsoft.com/office/drawing/2014/chart" uri="{C3380CC4-5D6E-409C-BE32-E72D297353CC}">
                <c16:uniqueId val="{0000000B-1587-4F46-BBB8-C048553E37AA}"/>
              </c:ext>
            </c:extLst>
          </c:dPt>
          <c:dPt>
            <c:idx val="9"/>
            <c:invertIfNegative val="0"/>
            <c:bubble3D val="0"/>
            <c:spPr>
              <a:solidFill>
                <a:srgbClr val="98C389"/>
              </a:solidFill>
              <a:ln>
                <a:noFill/>
              </a:ln>
              <a:effectLst/>
            </c:spPr>
            <c:extLst>
              <c:ext xmlns:c16="http://schemas.microsoft.com/office/drawing/2014/chart" uri="{C3380CC4-5D6E-409C-BE32-E72D297353CC}">
                <c16:uniqueId val="{0000000D-1587-4F46-BBB8-C048553E37A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Substance use'!$T$16:$U$24</c:f>
              <c:strCache>
                <c:ptCount val="7"/>
                <c:pt idx="0">
                  <c:v>Male</c:v>
                </c:pt>
                <c:pt idx="3">
                  <c:v>Female</c:v>
                </c:pt>
                <c:pt idx="6">
                  <c:v>Both sexes</c:v>
                </c:pt>
              </c:strCache>
            </c:strRef>
          </c:cat>
          <c:val>
            <c:numRef>
              <c:f>'GAMA Substance use'!$V$16:$V$24</c:f>
              <c:numCache>
                <c:formatCode>0</c:formatCode>
                <c:ptCount val="9"/>
              </c:numCache>
            </c:numRef>
          </c:val>
          <c:extLst>
            <c:ext xmlns:c16="http://schemas.microsoft.com/office/drawing/2014/chart" uri="{C3380CC4-5D6E-409C-BE32-E72D297353CC}">
              <c16:uniqueId val="{0000000E-1587-4F46-BBB8-C048553E37AA}"/>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of 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1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Proportion of adolescents with anaemia</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976195030761882"/>
          <c:y val="0.14386363636363636"/>
          <c:w val="0.81788515347130131"/>
          <c:h val="0.59509055118110232"/>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E66A-45A3-9657-0C05E3CDD2C1}"/>
              </c:ext>
            </c:extLst>
          </c:dPt>
          <c:dPt>
            <c:idx val="4"/>
            <c:invertIfNegative val="0"/>
            <c:bubble3D val="0"/>
            <c:spPr>
              <a:solidFill>
                <a:srgbClr val="FFC000"/>
              </a:solidFill>
              <a:ln>
                <a:noFill/>
              </a:ln>
              <a:effectLst/>
            </c:spPr>
            <c:extLst>
              <c:ext xmlns:c16="http://schemas.microsoft.com/office/drawing/2014/chart" uri="{C3380CC4-5D6E-409C-BE32-E72D297353CC}">
                <c16:uniqueId val="{00000003-E66A-45A3-9657-0C05E3CDD2C1}"/>
              </c:ext>
            </c:extLst>
          </c:dPt>
          <c:dPt>
            <c:idx val="5"/>
            <c:invertIfNegative val="0"/>
            <c:bubble3D val="0"/>
            <c:spPr>
              <a:solidFill>
                <a:srgbClr val="FFC000"/>
              </a:solidFill>
              <a:ln>
                <a:noFill/>
              </a:ln>
              <a:effectLst/>
            </c:spPr>
            <c:extLst>
              <c:ext xmlns:c16="http://schemas.microsoft.com/office/drawing/2014/chart" uri="{C3380CC4-5D6E-409C-BE32-E72D297353CC}">
                <c16:uniqueId val="{00000005-E66A-45A3-9657-0C05E3CDD2C1}"/>
              </c:ext>
            </c:extLst>
          </c:dPt>
          <c:dPt>
            <c:idx val="6"/>
            <c:invertIfNegative val="0"/>
            <c:bubble3D val="0"/>
            <c:spPr>
              <a:solidFill>
                <a:srgbClr val="98C389"/>
              </a:solidFill>
              <a:ln>
                <a:noFill/>
              </a:ln>
              <a:effectLst/>
            </c:spPr>
            <c:extLst>
              <c:ext xmlns:c16="http://schemas.microsoft.com/office/drawing/2014/chart" uri="{C3380CC4-5D6E-409C-BE32-E72D297353CC}">
                <c16:uniqueId val="{00000007-E66A-45A3-9657-0C05E3CDD2C1}"/>
              </c:ext>
            </c:extLst>
          </c:dPt>
          <c:dPt>
            <c:idx val="7"/>
            <c:invertIfNegative val="0"/>
            <c:bubble3D val="0"/>
            <c:spPr>
              <a:solidFill>
                <a:srgbClr val="98C389"/>
              </a:solidFill>
              <a:ln>
                <a:noFill/>
              </a:ln>
              <a:effectLst/>
            </c:spPr>
            <c:extLst>
              <c:ext xmlns:c16="http://schemas.microsoft.com/office/drawing/2014/chart" uri="{C3380CC4-5D6E-409C-BE32-E72D297353CC}">
                <c16:uniqueId val="{00000009-E66A-45A3-9657-0C05E3CDD2C1}"/>
              </c:ext>
            </c:extLst>
          </c:dPt>
          <c:dPt>
            <c:idx val="8"/>
            <c:invertIfNegative val="0"/>
            <c:bubble3D val="0"/>
            <c:spPr>
              <a:solidFill>
                <a:srgbClr val="98C389"/>
              </a:solidFill>
              <a:ln>
                <a:noFill/>
              </a:ln>
              <a:effectLst/>
            </c:spPr>
            <c:extLst>
              <c:ext xmlns:c16="http://schemas.microsoft.com/office/drawing/2014/chart" uri="{C3380CC4-5D6E-409C-BE32-E72D297353CC}">
                <c16:uniqueId val="{0000000B-E66A-45A3-9657-0C05E3CDD2C1}"/>
              </c:ext>
            </c:extLst>
          </c:dPt>
          <c:dPt>
            <c:idx val="9"/>
            <c:invertIfNegative val="0"/>
            <c:bubble3D val="0"/>
            <c:spPr>
              <a:solidFill>
                <a:srgbClr val="98C389"/>
              </a:solidFill>
              <a:ln>
                <a:noFill/>
              </a:ln>
              <a:effectLst/>
            </c:spPr>
            <c:extLst>
              <c:ext xmlns:c16="http://schemas.microsoft.com/office/drawing/2014/chart" uri="{C3380CC4-5D6E-409C-BE32-E72D297353CC}">
                <c16:uniqueId val="{0000000D-E66A-45A3-9657-0C05E3CDD2C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Diet and activity'!$G$16:$H$24</c:f>
              <c:strCache>
                <c:ptCount val="7"/>
                <c:pt idx="0">
                  <c:v>Male</c:v>
                </c:pt>
                <c:pt idx="3">
                  <c:v>Female</c:v>
                </c:pt>
                <c:pt idx="6">
                  <c:v>Both sexes</c:v>
                </c:pt>
              </c:strCache>
            </c:strRef>
          </c:cat>
          <c:val>
            <c:numRef>
              <c:f>'GAMA Diet and activity'!$I$16:$I$24</c:f>
              <c:numCache>
                <c:formatCode>0</c:formatCode>
                <c:ptCount val="9"/>
              </c:numCache>
            </c:numRef>
          </c:val>
          <c:extLst>
            <c:ext xmlns:c16="http://schemas.microsoft.com/office/drawing/2014/chart" uri="{C3380CC4-5D6E-409C-BE32-E72D297353CC}">
              <c16:uniqueId val="{0000000E-E66A-45A3-9657-0C05E3CDD2C1}"/>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of 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1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Proportion of adolescents who are overweight or</a:t>
            </a:r>
            <a:r>
              <a:rPr lang="en-US" sz="1200" baseline="0"/>
              <a:t> obese</a:t>
            </a:r>
            <a:endParaRPr lang="en-US" sz="1200"/>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915098343532684"/>
          <c:y val="0.16900000000000001"/>
          <c:w val="0.82432143687436032"/>
          <c:h val="0.47961274158911954"/>
        </c:manualLayout>
      </c:layout>
      <c:barChart>
        <c:barDir val="col"/>
        <c:grouping val="clustered"/>
        <c:varyColors val="0"/>
        <c:ser>
          <c:idx val="0"/>
          <c:order val="0"/>
          <c:tx>
            <c:strRef>
              <c:f>'GAMA Diet and activity'!$L$15</c:f>
              <c:strCache>
                <c:ptCount val="1"/>
                <c:pt idx="0">
                  <c:v>Overweight (%)</c:v>
                </c:pt>
              </c:strCache>
            </c:strRef>
          </c:tx>
          <c:spPr>
            <a:solidFill>
              <a:schemeClr val="accent1"/>
            </a:solidFill>
            <a:ln>
              <a:noFill/>
            </a:ln>
            <a:effectLst/>
          </c:spPr>
          <c:invertIfNegative val="0"/>
          <c:dPt>
            <c:idx val="9"/>
            <c:invertIfNegative val="0"/>
            <c:bubble3D val="0"/>
            <c:spPr>
              <a:solidFill>
                <a:srgbClr val="98C389"/>
              </a:solidFill>
              <a:ln>
                <a:noFill/>
              </a:ln>
              <a:effectLst/>
            </c:spPr>
            <c:extLst>
              <c:ext xmlns:c16="http://schemas.microsoft.com/office/drawing/2014/chart" uri="{C3380CC4-5D6E-409C-BE32-E72D297353CC}">
                <c16:uniqueId val="{0000000D-786A-4DF9-8A6C-164D5B7F8B0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Diet and activity'!$J$16:$K$24</c:f>
              <c:strCache>
                <c:ptCount val="7"/>
                <c:pt idx="0">
                  <c:v>Male</c:v>
                </c:pt>
                <c:pt idx="3">
                  <c:v>Female</c:v>
                </c:pt>
                <c:pt idx="6">
                  <c:v>Both sexes</c:v>
                </c:pt>
              </c:strCache>
            </c:strRef>
          </c:cat>
          <c:val>
            <c:numRef>
              <c:f>'GAMA Diet and activity'!$L$16:$L$24</c:f>
              <c:numCache>
                <c:formatCode>0</c:formatCode>
                <c:ptCount val="9"/>
              </c:numCache>
            </c:numRef>
          </c:val>
          <c:extLst>
            <c:ext xmlns:c16="http://schemas.microsoft.com/office/drawing/2014/chart" uri="{C3380CC4-5D6E-409C-BE32-E72D297353CC}">
              <c16:uniqueId val="{0000000E-786A-4DF9-8A6C-164D5B7F8B0C}"/>
            </c:ext>
          </c:extLst>
        </c:ser>
        <c:ser>
          <c:idx val="1"/>
          <c:order val="1"/>
          <c:tx>
            <c:strRef>
              <c:f>'GAMA Diet and activity'!$M$15</c:f>
              <c:strCache>
                <c:ptCount val="1"/>
                <c:pt idx="0">
                  <c:v>Obese (%)</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Diet and activity'!$J$16:$K$24</c:f>
              <c:strCache>
                <c:ptCount val="7"/>
                <c:pt idx="0">
                  <c:v>Male</c:v>
                </c:pt>
                <c:pt idx="3">
                  <c:v>Female</c:v>
                </c:pt>
                <c:pt idx="6">
                  <c:v>Both sexes</c:v>
                </c:pt>
              </c:strCache>
            </c:strRef>
          </c:cat>
          <c:val>
            <c:numRef>
              <c:f>'GAMA Diet and activity'!$M$16:$M$24</c:f>
              <c:numCache>
                <c:formatCode>0</c:formatCode>
                <c:ptCount val="9"/>
              </c:numCache>
            </c:numRef>
          </c:val>
          <c:extLst>
            <c:ext xmlns:c16="http://schemas.microsoft.com/office/drawing/2014/chart" uri="{C3380CC4-5D6E-409C-BE32-E72D297353CC}">
              <c16:uniqueId val="{0000000F-786A-4DF9-8A6C-164D5B7F8B0C}"/>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of 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10"/>
      </c:valAx>
      <c:spPr>
        <a:noFill/>
        <a:ln>
          <a:noFill/>
        </a:ln>
        <a:effectLst/>
      </c:spPr>
    </c:plotArea>
    <c:legend>
      <c:legendPos val="b"/>
      <c:layout>
        <c:manualLayout>
          <c:xMode val="edge"/>
          <c:yMode val="edge"/>
          <c:x val="0.26784841523638991"/>
          <c:y val="0.8213836793128132"/>
          <c:w val="0.46430316952722017"/>
          <c:h val="8.7707229778095919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Proportion of adolescents who are thin</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976195030761885"/>
          <c:y val="0.1575"/>
          <c:w val="0.81788515347130131"/>
          <c:h val="0.59054509663564769"/>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8949-4A7F-BA51-1FEDB894C78A}"/>
              </c:ext>
            </c:extLst>
          </c:dPt>
          <c:dPt>
            <c:idx val="4"/>
            <c:invertIfNegative val="0"/>
            <c:bubble3D val="0"/>
            <c:spPr>
              <a:solidFill>
                <a:srgbClr val="FFC000"/>
              </a:solidFill>
              <a:ln>
                <a:noFill/>
              </a:ln>
              <a:effectLst/>
            </c:spPr>
            <c:extLst>
              <c:ext xmlns:c16="http://schemas.microsoft.com/office/drawing/2014/chart" uri="{C3380CC4-5D6E-409C-BE32-E72D297353CC}">
                <c16:uniqueId val="{00000003-8949-4A7F-BA51-1FEDB894C78A}"/>
              </c:ext>
            </c:extLst>
          </c:dPt>
          <c:dPt>
            <c:idx val="5"/>
            <c:invertIfNegative val="0"/>
            <c:bubble3D val="0"/>
            <c:spPr>
              <a:solidFill>
                <a:srgbClr val="FFC000"/>
              </a:solidFill>
              <a:ln>
                <a:noFill/>
              </a:ln>
              <a:effectLst/>
            </c:spPr>
            <c:extLst>
              <c:ext xmlns:c16="http://schemas.microsoft.com/office/drawing/2014/chart" uri="{C3380CC4-5D6E-409C-BE32-E72D297353CC}">
                <c16:uniqueId val="{00000005-8949-4A7F-BA51-1FEDB894C78A}"/>
              </c:ext>
            </c:extLst>
          </c:dPt>
          <c:dPt>
            <c:idx val="6"/>
            <c:invertIfNegative val="0"/>
            <c:bubble3D val="0"/>
            <c:spPr>
              <a:solidFill>
                <a:srgbClr val="98C389"/>
              </a:solidFill>
              <a:ln>
                <a:noFill/>
              </a:ln>
              <a:effectLst/>
            </c:spPr>
            <c:extLst>
              <c:ext xmlns:c16="http://schemas.microsoft.com/office/drawing/2014/chart" uri="{C3380CC4-5D6E-409C-BE32-E72D297353CC}">
                <c16:uniqueId val="{00000007-8949-4A7F-BA51-1FEDB894C78A}"/>
              </c:ext>
            </c:extLst>
          </c:dPt>
          <c:dPt>
            <c:idx val="7"/>
            <c:invertIfNegative val="0"/>
            <c:bubble3D val="0"/>
            <c:spPr>
              <a:solidFill>
                <a:srgbClr val="98C389"/>
              </a:solidFill>
              <a:ln>
                <a:noFill/>
              </a:ln>
              <a:effectLst/>
            </c:spPr>
            <c:extLst>
              <c:ext xmlns:c16="http://schemas.microsoft.com/office/drawing/2014/chart" uri="{C3380CC4-5D6E-409C-BE32-E72D297353CC}">
                <c16:uniqueId val="{00000009-8949-4A7F-BA51-1FEDB894C78A}"/>
              </c:ext>
            </c:extLst>
          </c:dPt>
          <c:dPt>
            <c:idx val="8"/>
            <c:invertIfNegative val="0"/>
            <c:bubble3D val="0"/>
            <c:spPr>
              <a:solidFill>
                <a:srgbClr val="98C389"/>
              </a:solidFill>
              <a:ln>
                <a:noFill/>
              </a:ln>
              <a:effectLst/>
            </c:spPr>
            <c:extLst>
              <c:ext xmlns:c16="http://schemas.microsoft.com/office/drawing/2014/chart" uri="{C3380CC4-5D6E-409C-BE32-E72D297353CC}">
                <c16:uniqueId val="{0000000B-8949-4A7F-BA51-1FEDB894C78A}"/>
              </c:ext>
            </c:extLst>
          </c:dPt>
          <c:dPt>
            <c:idx val="9"/>
            <c:invertIfNegative val="0"/>
            <c:bubble3D val="0"/>
            <c:spPr>
              <a:solidFill>
                <a:srgbClr val="98C389"/>
              </a:solidFill>
              <a:ln>
                <a:noFill/>
              </a:ln>
              <a:effectLst/>
            </c:spPr>
            <c:extLst>
              <c:ext xmlns:c16="http://schemas.microsoft.com/office/drawing/2014/chart" uri="{C3380CC4-5D6E-409C-BE32-E72D297353CC}">
                <c16:uniqueId val="{0000000D-8949-4A7F-BA51-1FEDB894C78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Diet and activity'!$N$16:$O$24</c:f>
              <c:strCache>
                <c:ptCount val="7"/>
                <c:pt idx="0">
                  <c:v>Male</c:v>
                </c:pt>
                <c:pt idx="3">
                  <c:v>Female</c:v>
                </c:pt>
                <c:pt idx="6">
                  <c:v>Both sexes</c:v>
                </c:pt>
              </c:strCache>
            </c:strRef>
          </c:cat>
          <c:val>
            <c:numRef>
              <c:f>'GAMA Diet and activity'!$P$16:$P$24</c:f>
              <c:numCache>
                <c:formatCode>0</c:formatCode>
                <c:ptCount val="9"/>
              </c:numCache>
            </c:numRef>
          </c:val>
          <c:extLst>
            <c:ext xmlns:c16="http://schemas.microsoft.com/office/drawing/2014/chart" uri="{C3380CC4-5D6E-409C-BE32-E72D297353CC}">
              <c16:uniqueId val="{0000000E-8949-4A7F-BA51-1FEDB894C78A}"/>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of 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1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Proportion of adolescents who consumed at least 5</a:t>
            </a:r>
            <a:r>
              <a:rPr lang="en-US" sz="1200" baseline="0"/>
              <a:t> servings of fruit &amp; vegetables per day during past 7 days</a:t>
            </a:r>
            <a:endParaRPr lang="en-US" sz="1200"/>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445124996761047"/>
          <c:y val="0.22409090909090909"/>
          <c:w val="0.82434311809712213"/>
          <c:h val="0.52849964209019329"/>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5141-4D10-8DD2-DA06A93444B8}"/>
              </c:ext>
            </c:extLst>
          </c:dPt>
          <c:dPt>
            <c:idx val="4"/>
            <c:invertIfNegative val="0"/>
            <c:bubble3D val="0"/>
            <c:spPr>
              <a:solidFill>
                <a:srgbClr val="FFC000"/>
              </a:solidFill>
              <a:ln>
                <a:noFill/>
              </a:ln>
              <a:effectLst/>
            </c:spPr>
            <c:extLst>
              <c:ext xmlns:c16="http://schemas.microsoft.com/office/drawing/2014/chart" uri="{C3380CC4-5D6E-409C-BE32-E72D297353CC}">
                <c16:uniqueId val="{00000003-5141-4D10-8DD2-DA06A93444B8}"/>
              </c:ext>
            </c:extLst>
          </c:dPt>
          <c:dPt>
            <c:idx val="5"/>
            <c:invertIfNegative val="0"/>
            <c:bubble3D val="0"/>
            <c:spPr>
              <a:solidFill>
                <a:srgbClr val="FFC000"/>
              </a:solidFill>
              <a:ln>
                <a:noFill/>
              </a:ln>
              <a:effectLst/>
            </c:spPr>
            <c:extLst>
              <c:ext xmlns:c16="http://schemas.microsoft.com/office/drawing/2014/chart" uri="{C3380CC4-5D6E-409C-BE32-E72D297353CC}">
                <c16:uniqueId val="{00000005-5141-4D10-8DD2-DA06A93444B8}"/>
              </c:ext>
            </c:extLst>
          </c:dPt>
          <c:dPt>
            <c:idx val="6"/>
            <c:invertIfNegative val="0"/>
            <c:bubble3D val="0"/>
            <c:spPr>
              <a:solidFill>
                <a:srgbClr val="98C389"/>
              </a:solidFill>
              <a:ln>
                <a:noFill/>
              </a:ln>
              <a:effectLst/>
            </c:spPr>
            <c:extLst>
              <c:ext xmlns:c16="http://schemas.microsoft.com/office/drawing/2014/chart" uri="{C3380CC4-5D6E-409C-BE32-E72D297353CC}">
                <c16:uniqueId val="{00000007-5141-4D10-8DD2-DA06A93444B8}"/>
              </c:ext>
            </c:extLst>
          </c:dPt>
          <c:dPt>
            <c:idx val="7"/>
            <c:invertIfNegative val="0"/>
            <c:bubble3D val="0"/>
            <c:spPr>
              <a:solidFill>
                <a:srgbClr val="98C389"/>
              </a:solidFill>
              <a:ln>
                <a:noFill/>
              </a:ln>
              <a:effectLst/>
            </c:spPr>
            <c:extLst>
              <c:ext xmlns:c16="http://schemas.microsoft.com/office/drawing/2014/chart" uri="{C3380CC4-5D6E-409C-BE32-E72D297353CC}">
                <c16:uniqueId val="{00000009-5141-4D10-8DD2-DA06A93444B8}"/>
              </c:ext>
            </c:extLst>
          </c:dPt>
          <c:dPt>
            <c:idx val="8"/>
            <c:invertIfNegative val="0"/>
            <c:bubble3D val="0"/>
            <c:spPr>
              <a:solidFill>
                <a:srgbClr val="98C389"/>
              </a:solidFill>
              <a:ln>
                <a:noFill/>
              </a:ln>
              <a:effectLst/>
            </c:spPr>
            <c:extLst>
              <c:ext xmlns:c16="http://schemas.microsoft.com/office/drawing/2014/chart" uri="{C3380CC4-5D6E-409C-BE32-E72D297353CC}">
                <c16:uniqueId val="{0000000B-5141-4D10-8DD2-DA06A93444B8}"/>
              </c:ext>
            </c:extLst>
          </c:dPt>
          <c:dPt>
            <c:idx val="9"/>
            <c:invertIfNegative val="0"/>
            <c:bubble3D val="0"/>
            <c:spPr>
              <a:solidFill>
                <a:srgbClr val="98C389"/>
              </a:solidFill>
              <a:ln>
                <a:noFill/>
              </a:ln>
              <a:effectLst/>
            </c:spPr>
            <c:extLst>
              <c:ext xmlns:c16="http://schemas.microsoft.com/office/drawing/2014/chart" uri="{C3380CC4-5D6E-409C-BE32-E72D297353CC}">
                <c16:uniqueId val="{0000000D-5141-4D10-8DD2-DA06A93444B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Diet and activity'!$Q$16:$R$24</c:f>
              <c:strCache>
                <c:ptCount val="7"/>
                <c:pt idx="0">
                  <c:v>Male</c:v>
                </c:pt>
                <c:pt idx="3">
                  <c:v>Female</c:v>
                </c:pt>
                <c:pt idx="6">
                  <c:v>Both sexes</c:v>
                </c:pt>
              </c:strCache>
            </c:strRef>
          </c:cat>
          <c:val>
            <c:numRef>
              <c:f>'GAMA Diet and activity'!$S$16:$S$24</c:f>
              <c:numCache>
                <c:formatCode>0</c:formatCode>
                <c:ptCount val="9"/>
              </c:numCache>
            </c:numRef>
          </c:val>
          <c:extLst>
            <c:ext xmlns:c16="http://schemas.microsoft.com/office/drawing/2014/chart" uri="{C3380CC4-5D6E-409C-BE32-E72D297353CC}">
              <c16:uniqueId val="{0000000E-5141-4D10-8DD2-DA06A93444B8}"/>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of 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1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Proportion of adolescents who consumed sugar-sweetened</a:t>
            </a:r>
            <a:r>
              <a:rPr lang="en-US" sz="1200" baseline="0"/>
              <a:t> beverages one or more times per day during past 7 days</a:t>
            </a:r>
            <a:endParaRPr lang="en-US" sz="1200"/>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268084475437826"/>
          <c:y val="0.29068181818181821"/>
          <c:w val="0.81433569372459547"/>
          <c:h val="0.4619087329992842"/>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91C9-49BB-8A44-9BFF88C119E2}"/>
              </c:ext>
            </c:extLst>
          </c:dPt>
          <c:dPt>
            <c:idx val="4"/>
            <c:invertIfNegative val="0"/>
            <c:bubble3D val="0"/>
            <c:spPr>
              <a:solidFill>
                <a:srgbClr val="FFC000"/>
              </a:solidFill>
              <a:ln>
                <a:noFill/>
              </a:ln>
              <a:effectLst/>
            </c:spPr>
            <c:extLst>
              <c:ext xmlns:c16="http://schemas.microsoft.com/office/drawing/2014/chart" uri="{C3380CC4-5D6E-409C-BE32-E72D297353CC}">
                <c16:uniqueId val="{00000003-91C9-49BB-8A44-9BFF88C119E2}"/>
              </c:ext>
            </c:extLst>
          </c:dPt>
          <c:dPt>
            <c:idx val="5"/>
            <c:invertIfNegative val="0"/>
            <c:bubble3D val="0"/>
            <c:spPr>
              <a:solidFill>
                <a:srgbClr val="FFC000"/>
              </a:solidFill>
              <a:ln>
                <a:noFill/>
              </a:ln>
              <a:effectLst/>
            </c:spPr>
            <c:extLst>
              <c:ext xmlns:c16="http://schemas.microsoft.com/office/drawing/2014/chart" uri="{C3380CC4-5D6E-409C-BE32-E72D297353CC}">
                <c16:uniqueId val="{00000005-91C9-49BB-8A44-9BFF88C119E2}"/>
              </c:ext>
            </c:extLst>
          </c:dPt>
          <c:dPt>
            <c:idx val="6"/>
            <c:invertIfNegative val="0"/>
            <c:bubble3D val="0"/>
            <c:spPr>
              <a:solidFill>
                <a:srgbClr val="98C389"/>
              </a:solidFill>
              <a:ln>
                <a:noFill/>
              </a:ln>
              <a:effectLst/>
            </c:spPr>
            <c:extLst>
              <c:ext xmlns:c16="http://schemas.microsoft.com/office/drawing/2014/chart" uri="{C3380CC4-5D6E-409C-BE32-E72D297353CC}">
                <c16:uniqueId val="{00000007-91C9-49BB-8A44-9BFF88C119E2}"/>
              </c:ext>
            </c:extLst>
          </c:dPt>
          <c:dPt>
            <c:idx val="7"/>
            <c:invertIfNegative val="0"/>
            <c:bubble3D val="0"/>
            <c:spPr>
              <a:solidFill>
                <a:srgbClr val="98C389"/>
              </a:solidFill>
              <a:ln>
                <a:noFill/>
              </a:ln>
              <a:effectLst/>
            </c:spPr>
            <c:extLst>
              <c:ext xmlns:c16="http://schemas.microsoft.com/office/drawing/2014/chart" uri="{C3380CC4-5D6E-409C-BE32-E72D297353CC}">
                <c16:uniqueId val="{00000009-91C9-49BB-8A44-9BFF88C119E2}"/>
              </c:ext>
            </c:extLst>
          </c:dPt>
          <c:dPt>
            <c:idx val="8"/>
            <c:invertIfNegative val="0"/>
            <c:bubble3D val="0"/>
            <c:spPr>
              <a:solidFill>
                <a:srgbClr val="98C389"/>
              </a:solidFill>
              <a:ln>
                <a:noFill/>
              </a:ln>
              <a:effectLst/>
            </c:spPr>
            <c:extLst>
              <c:ext xmlns:c16="http://schemas.microsoft.com/office/drawing/2014/chart" uri="{C3380CC4-5D6E-409C-BE32-E72D297353CC}">
                <c16:uniqueId val="{0000000B-91C9-49BB-8A44-9BFF88C119E2}"/>
              </c:ext>
            </c:extLst>
          </c:dPt>
          <c:dPt>
            <c:idx val="9"/>
            <c:invertIfNegative val="0"/>
            <c:bubble3D val="0"/>
            <c:spPr>
              <a:solidFill>
                <a:srgbClr val="98C389"/>
              </a:solidFill>
              <a:ln>
                <a:noFill/>
              </a:ln>
              <a:effectLst/>
            </c:spPr>
            <c:extLst>
              <c:ext xmlns:c16="http://schemas.microsoft.com/office/drawing/2014/chart" uri="{C3380CC4-5D6E-409C-BE32-E72D297353CC}">
                <c16:uniqueId val="{0000000D-91C9-49BB-8A44-9BFF88C119E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Diet and activity'!$T$16:$U$24</c:f>
              <c:strCache>
                <c:ptCount val="7"/>
                <c:pt idx="0">
                  <c:v>Male</c:v>
                </c:pt>
                <c:pt idx="3">
                  <c:v>Female</c:v>
                </c:pt>
                <c:pt idx="6">
                  <c:v>Both sexes</c:v>
                </c:pt>
              </c:strCache>
            </c:strRef>
          </c:cat>
          <c:val>
            <c:numRef>
              <c:f>'GAMA Diet and activity'!$V$16:$V$24</c:f>
              <c:numCache>
                <c:formatCode>0</c:formatCode>
                <c:ptCount val="9"/>
              </c:numCache>
            </c:numRef>
          </c:val>
          <c:extLst>
            <c:ext xmlns:c16="http://schemas.microsoft.com/office/drawing/2014/chart" uri="{C3380CC4-5D6E-409C-BE32-E72D297353CC}">
              <c16:uniqueId val="{0000000E-91C9-49BB-8A44-9BFF88C119E2}"/>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of 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1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Proportion of adolescents who accumulated an average of &gt;60</a:t>
            </a:r>
            <a:r>
              <a:rPr lang="en-US" sz="1200" baseline="0"/>
              <a:t> minutes </a:t>
            </a:r>
            <a:r>
              <a:rPr lang="en-US" sz="1200" b="0" i="0" u="none" strike="noStrike" kern="1200" spc="0" baseline="0">
                <a:solidFill>
                  <a:sysClr val="windowText" lastClr="000000">
                    <a:lumMod val="65000"/>
                    <a:lumOff val="35000"/>
                  </a:sysClr>
                </a:solidFill>
              </a:rPr>
              <a:t>per day </a:t>
            </a:r>
            <a:r>
              <a:rPr lang="en-US" sz="1200" baseline="0"/>
              <a:t>of moderate to vigorous physical activity during past 7 days</a:t>
            </a:r>
            <a:endParaRPr lang="en-US" sz="1200"/>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268084475437826"/>
          <c:y val="0.29068181818181821"/>
          <c:w val="0.81433569372459547"/>
          <c:h val="0.4619087329992842"/>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5154-4F61-86F1-47E5550DED8B}"/>
              </c:ext>
            </c:extLst>
          </c:dPt>
          <c:dPt>
            <c:idx val="4"/>
            <c:invertIfNegative val="0"/>
            <c:bubble3D val="0"/>
            <c:spPr>
              <a:solidFill>
                <a:srgbClr val="FFC000"/>
              </a:solidFill>
              <a:ln>
                <a:noFill/>
              </a:ln>
              <a:effectLst/>
            </c:spPr>
            <c:extLst>
              <c:ext xmlns:c16="http://schemas.microsoft.com/office/drawing/2014/chart" uri="{C3380CC4-5D6E-409C-BE32-E72D297353CC}">
                <c16:uniqueId val="{00000003-5154-4F61-86F1-47E5550DED8B}"/>
              </c:ext>
            </c:extLst>
          </c:dPt>
          <c:dPt>
            <c:idx val="5"/>
            <c:invertIfNegative val="0"/>
            <c:bubble3D val="0"/>
            <c:spPr>
              <a:solidFill>
                <a:srgbClr val="FFC000"/>
              </a:solidFill>
              <a:ln>
                <a:noFill/>
              </a:ln>
              <a:effectLst/>
            </c:spPr>
            <c:extLst>
              <c:ext xmlns:c16="http://schemas.microsoft.com/office/drawing/2014/chart" uri="{C3380CC4-5D6E-409C-BE32-E72D297353CC}">
                <c16:uniqueId val="{00000005-5154-4F61-86F1-47E5550DED8B}"/>
              </c:ext>
            </c:extLst>
          </c:dPt>
          <c:dPt>
            <c:idx val="6"/>
            <c:invertIfNegative val="0"/>
            <c:bubble3D val="0"/>
            <c:spPr>
              <a:solidFill>
                <a:srgbClr val="98C389"/>
              </a:solidFill>
              <a:ln>
                <a:noFill/>
              </a:ln>
              <a:effectLst/>
            </c:spPr>
            <c:extLst>
              <c:ext xmlns:c16="http://schemas.microsoft.com/office/drawing/2014/chart" uri="{C3380CC4-5D6E-409C-BE32-E72D297353CC}">
                <c16:uniqueId val="{00000007-5154-4F61-86F1-47E5550DED8B}"/>
              </c:ext>
            </c:extLst>
          </c:dPt>
          <c:dPt>
            <c:idx val="7"/>
            <c:invertIfNegative val="0"/>
            <c:bubble3D val="0"/>
            <c:spPr>
              <a:solidFill>
                <a:srgbClr val="98C389"/>
              </a:solidFill>
              <a:ln>
                <a:noFill/>
              </a:ln>
              <a:effectLst/>
            </c:spPr>
            <c:extLst>
              <c:ext xmlns:c16="http://schemas.microsoft.com/office/drawing/2014/chart" uri="{C3380CC4-5D6E-409C-BE32-E72D297353CC}">
                <c16:uniqueId val="{00000009-5154-4F61-86F1-47E5550DED8B}"/>
              </c:ext>
            </c:extLst>
          </c:dPt>
          <c:dPt>
            <c:idx val="8"/>
            <c:invertIfNegative val="0"/>
            <c:bubble3D val="0"/>
            <c:spPr>
              <a:solidFill>
                <a:srgbClr val="98C389"/>
              </a:solidFill>
              <a:ln>
                <a:noFill/>
              </a:ln>
              <a:effectLst/>
            </c:spPr>
            <c:extLst>
              <c:ext xmlns:c16="http://schemas.microsoft.com/office/drawing/2014/chart" uri="{C3380CC4-5D6E-409C-BE32-E72D297353CC}">
                <c16:uniqueId val="{0000000B-5154-4F61-86F1-47E5550DED8B}"/>
              </c:ext>
            </c:extLst>
          </c:dPt>
          <c:dPt>
            <c:idx val="9"/>
            <c:invertIfNegative val="0"/>
            <c:bubble3D val="0"/>
            <c:spPr>
              <a:solidFill>
                <a:srgbClr val="98C389"/>
              </a:solidFill>
              <a:ln>
                <a:noFill/>
              </a:ln>
              <a:effectLst/>
            </c:spPr>
            <c:extLst>
              <c:ext xmlns:c16="http://schemas.microsoft.com/office/drawing/2014/chart" uri="{C3380CC4-5D6E-409C-BE32-E72D297353CC}">
                <c16:uniqueId val="{0000000D-5154-4F61-86F1-47E5550DED8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Diet and activity'!$W$16:$X$24</c:f>
              <c:strCache>
                <c:ptCount val="7"/>
                <c:pt idx="0">
                  <c:v>Male</c:v>
                </c:pt>
                <c:pt idx="3">
                  <c:v>Female</c:v>
                </c:pt>
                <c:pt idx="6">
                  <c:v>Both sexes</c:v>
                </c:pt>
              </c:strCache>
            </c:strRef>
          </c:cat>
          <c:val>
            <c:numRef>
              <c:f>'GAMA Diet and activity'!$Y$16:$Y$24</c:f>
              <c:numCache>
                <c:formatCode>0</c:formatCode>
                <c:ptCount val="9"/>
              </c:numCache>
            </c:numRef>
          </c:val>
          <c:extLst>
            <c:ext xmlns:c16="http://schemas.microsoft.com/office/drawing/2014/chart" uri="{C3380CC4-5D6E-409C-BE32-E72D297353CC}">
              <c16:uniqueId val="{0000000E-5154-4F61-86F1-47E5550DED8B}"/>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of 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1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Live births per 1000 female adolescents </a:t>
            </a:r>
          </a:p>
        </c:rich>
      </c:tx>
      <c:layout>
        <c:manualLayout>
          <c:xMode val="edge"/>
          <c:yMode val="edge"/>
          <c:x val="0.22145077720207254"/>
          <c:y val="3.1818181818181815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7164008771055514"/>
          <c:y val="0.22409090909090909"/>
          <c:w val="0.65873965912488786"/>
          <c:h val="0.54424982104509667"/>
        </c:manualLayout>
      </c:layout>
      <c:barChart>
        <c:barDir val="col"/>
        <c:grouping val="clustered"/>
        <c:varyColors val="0"/>
        <c:ser>
          <c:idx val="0"/>
          <c:order val="0"/>
          <c:spPr>
            <a:solidFill>
              <a:srgbClr val="FFC000"/>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1-22B0-43DC-AF99-F49807A31D58}"/>
              </c:ext>
            </c:extLst>
          </c:dPt>
          <c:dPt>
            <c:idx val="1"/>
            <c:invertIfNegative val="0"/>
            <c:bubble3D val="0"/>
            <c:spPr>
              <a:solidFill>
                <a:srgbClr val="FFC000"/>
              </a:solidFill>
              <a:ln>
                <a:noFill/>
              </a:ln>
              <a:effectLst/>
            </c:spPr>
            <c:extLst>
              <c:ext xmlns:c16="http://schemas.microsoft.com/office/drawing/2014/chart" uri="{C3380CC4-5D6E-409C-BE32-E72D297353CC}">
                <c16:uniqueId val="{00000003-22B0-43DC-AF99-F49807A31D58}"/>
              </c:ext>
            </c:extLst>
          </c:dPt>
          <c:dPt>
            <c:idx val="2"/>
            <c:invertIfNegative val="0"/>
            <c:bubble3D val="0"/>
            <c:spPr>
              <a:solidFill>
                <a:srgbClr val="FFC000"/>
              </a:solidFill>
              <a:ln>
                <a:noFill/>
              </a:ln>
              <a:effectLst/>
            </c:spPr>
            <c:extLst>
              <c:ext xmlns:c16="http://schemas.microsoft.com/office/drawing/2014/chart" uri="{C3380CC4-5D6E-409C-BE32-E72D297353CC}">
                <c16:uniqueId val="{00000005-22B0-43DC-AF99-F49807A31D58}"/>
              </c:ext>
            </c:extLst>
          </c:dPt>
          <c:dPt>
            <c:idx val="9"/>
            <c:invertIfNegative val="0"/>
            <c:bubble3D val="0"/>
            <c:spPr>
              <a:solidFill>
                <a:srgbClr val="FFC000"/>
              </a:solidFill>
              <a:ln>
                <a:noFill/>
              </a:ln>
              <a:effectLst/>
            </c:spPr>
            <c:extLst>
              <c:ext xmlns:c16="http://schemas.microsoft.com/office/drawing/2014/chart" uri="{C3380CC4-5D6E-409C-BE32-E72D297353CC}">
                <c16:uniqueId val="{0000000D-8937-43EF-A8E6-C1CA1ADF210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'GAMA Healthy sexuality'!$H$20:$H$22</c:f>
              <c:numCache>
                <c:formatCode>@</c:formatCode>
                <c:ptCount val="3"/>
              </c:numCache>
            </c:numRef>
          </c:cat>
          <c:val>
            <c:numRef>
              <c:f>'GAMA Healthy sexuality'!$I$20:$I$22</c:f>
              <c:numCache>
                <c:formatCode>0</c:formatCode>
                <c:ptCount val="3"/>
              </c:numCache>
            </c:numRef>
          </c:val>
          <c:extLst>
            <c:ext xmlns:c16="http://schemas.microsoft.com/office/drawing/2014/chart" uri="{C3380CC4-5D6E-409C-BE32-E72D297353CC}">
              <c16:uniqueId val="{0000000E-8937-43EF-A8E6-C1CA1ADF210E}"/>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25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Live births per 1000 per year</a:t>
                </a:r>
              </a:p>
            </c:rich>
          </c:tx>
          <c:layout>
            <c:manualLayout>
              <c:xMode val="edge"/>
              <c:yMode val="edge"/>
              <c:x val="3.1645569620253167E-2"/>
              <c:y val="0.19934073013600573"/>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5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Proportion of adolescents who had their first sexual intercourse before age 15</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9106616832370626"/>
          <c:y val="0.22409090909090909"/>
          <c:w val="0.76765803430293544"/>
          <c:h val="0.5109706513958483"/>
        </c:manualLayout>
      </c:layout>
      <c:barChart>
        <c:barDir val="col"/>
        <c:grouping val="clustered"/>
        <c:varyColors val="0"/>
        <c:ser>
          <c:idx val="0"/>
          <c:order val="0"/>
          <c:spPr>
            <a:solidFill>
              <a:schemeClr val="accent1"/>
            </a:solidFill>
            <a:ln>
              <a:noFill/>
            </a:ln>
            <a:effectLst/>
          </c:spPr>
          <c:invertIfNegative val="0"/>
          <c:dPt>
            <c:idx val="1"/>
            <c:invertIfNegative val="0"/>
            <c:bubble3D val="0"/>
            <c:spPr>
              <a:solidFill>
                <a:srgbClr val="FFC000"/>
              </a:solidFill>
              <a:ln>
                <a:noFill/>
              </a:ln>
              <a:effectLst/>
            </c:spPr>
            <c:extLst>
              <c:ext xmlns:c16="http://schemas.microsoft.com/office/drawing/2014/chart" uri="{C3380CC4-5D6E-409C-BE32-E72D297353CC}">
                <c16:uniqueId val="{00000003-0468-4DD2-B3CA-BC99C5D85B19}"/>
              </c:ext>
            </c:extLst>
          </c:dPt>
          <c:dPt>
            <c:idx val="2"/>
            <c:invertIfNegative val="0"/>
            <c:bubble3D val="0"/>
            <c:spPr>
              <a:solidFill>
                <a:srgbClr val="98C389"/>
              </a:solidFill>
              <a:ln>
                <a:noFill/>
              </a:ln>
              <a:effectLst/>
            </c:spPr>
            <c:extLst>
              <c:ext xmlns:c16="http://schemas.microsoft.com/office/drawing/2014/chart" uri="{C3380CC4-5D6E-409C-BE32-E72D297353CC}">
                <c16:uniqueId val="{00000009-0468-4DD2-B3CA-BC99C5D85B19}"/>
              </c:ext>
            </c:extLst>
          </c:dPt>
          <c:dPt>
            <c:idx val="3"/>
            <c:invertIfNegative val="0"/>
            <c:bubble3D val="0"/>
            <c:spPr>
              <a:solidFill>
                <a:srgbClr val="98C389"/>
              </a:solidFill>
              <a:ln>
                <a:noFill/>
              </a:ln>
              <a:effectLst/>
            </c:spPr>
            <c:extLst>
              <c:ext xmlns:c16="http://schemas.microsoft.com/office/drawing/2014/chart" uri="{C3380CC4-5D6E-409C-BE32-E72D297353CC}">
                <c16:uniqueId val="{0000000D-0468-4DD2-B3CA-BC99C5D85B1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'GAMA Healthy sexuality'!$J$17:$K$25</c15:sqref>
                  </c15:fullRef>
                </c:ext>
              </c:extLst>
              <c:f>('GAMA Healthy sexuality'!$J$18:$K$18,'GAMA Healthy sexuality'!$J$21:$K$21,'GAMA Healthy sexuality'!$J$24:$K$24)</c:f>
              <c:multiLvlStrCache>
                <c:ptCount val="3"/>
                <c:lvl/>
                <c:lvl/>
              </c:multiLvlStrCache>
            </c:multiLvlStrRef>
          </c:cat>
          <c:val>
            <c:numRef>
              <c:extLst>
                <c:ext xmlns:c15="http://schemas.microsoft.com/office/drawing/2012/chart" uri="{02D57815-91ED-43cb-92C2-25804820EDAC}">
                  <c15:fullRef>
                    <c15:sqref>'GAMA Healthy sexuality'!$L$17:$L$25</c15:sqref>
                  </c15:fullRef>
                </c:ext>
              </c:extLst>
              <c:f>('GAMA Healthy sexuality'!$L$18,'GAMA Healthy sexuality'!$L$21,'GAMA Healthy sexuality'!$L$24)</c:f>
              <c:numCache>
                <c:formatCode>0</c:formatCode>
                <c:ptCount val="3"/>
              </c:numCache>
            </c:numRef>
          </c:val>
          <c:extLst>
            <c:ext xmlns:c16="http://schemas.microsoft.com/office/drawing/2014/chart" uri="{C3380CC4-5D6E-409C-BE32-E72D297353CC}">
              <c16:uniqueId val="{0000000E-0468-4DD2-B3CA-BC99C5D85B19}"/>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of 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Proportion of adolescents who consumed at least 6 alcoholic drinks on one or more days in past 30 days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222440042220672"/>
          <c:y val="0.22409090909090909"/>
          <c:w val="0.81489074318363075"/>
          <c:h val="0.53304509663564781"/>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F5F9-44EA-B0EA-518AC1A7BC23}"/>
              </c:ext>
            </c:extLst>
          </c:dPt>
          <c:dPt>
            <c:idx val="4"/>
            <c:invertIfNegative val="0"/>
            <c:bubble3D val="0"/>
            <c:spPr>
              <a:solidFill>
                <a:srgbClr val="FFC000"/>
              </a:solidFill>
              <a:ln>
                <a:noFill/>
              </a:ln>
              <a:effectLst/>
            </c:spPr>
            <c:extLst>
              <c:ext xmlns:c16="http://schemas.microsoft.com/office/drawing/2014/chart" uri="{C3380CC4-5D6E-409C-BE32-E72D297353CC}">
                <c16:uniqueId val="{00000003-F5F9-44EA-B0EA-518AC1A7BC23}"/>
              </c:ext>
            </c:extLst>
          </c:dPt>
          <c:dPt>
            <c:idx val="5"/>
            <c:invertIfNegative val="0"/>
            <c:bubble3D val="0"/>
            <c:spPr>
              <a:solidFill>
                <a:srgbClr val="FFC000"/>
              </a:solidFill>
              <a:ln>
                <a:noFill/>
              </a:ln>
              <a:effectLst/>
            </c:spPr>
            <c:extLst>
              <c:ext xmlns:c16="http://schemas.microsoft.com/office/drawing/2014/chart" uri="{C3380CC4-5D6E-409C-BE32-E72D297353CC}">
                <c16:uniqueId val="{00000005-F5F9-44EA-B0EA-518AC1A7BC23}"/>
              </c:ext>
            </c:extLst>
          </c:dPt>
          <c:dPt>
            <c:idx val="6"/>
            <c:invertIfNegative val="0"/>
            <c:bubble3D val="0"/>
            <c:spPr>
              <a:solidFill>
                <a:srgbClr val="98C389"/>
              </a:solidFill>
              <a:ln>
                <a:noFill/>
              </a:ln>
              <a:effectLst/>
            </c:spPr>
            <c:extLst>
              <c:ext xmlns:c16="http://schemas.microsoft.com/office/drawing/2014/chart" uri="{C3380CC4-5D6E-409C-BE32-E72D297353CC}">
                <c16:uniqueId val="{00000007-F5F9-44EA-B0EA-518AC1A7BC23}"/>
              </c:ext>
            </c:extLst>
          </c:dPt>
          <c:dPt>
            <c:idx val="7"/>
            <c:invertIfNegative val="0"/>
            <c:bubble3D val="0"/>
            <c:spPr>
              <a:solidFill>
                <a:srgbClr val="98C389"/>
              </a:solidFill>
              <a:ln>
                <a:noFill/>
              </a:ln>
              <a:effectLst/>
            </c:spPr>
            <c:extLst>
              <c:ext xmlns:c16="http://schemas.microsoft.com/office/drawing/2014/chart" uri="{C3380CC4-5D6E-409C-BE32-E72D297353CC}">
                <c16:uniqueId val="{00000009-F5F9-44EA-B0EA-518AC1A7BC23}"/>
              </c:ext>
            </c:extLst>
          </c:dPt>
          <c:dPt>
            <c:idx val="8"/>
            <c:invertIfNegative val="0"/>
            <c:bubble3D val="0"/>
            <c:spPr>
              <a:solidFill>
                <a:srgbClr val="98C389"/>
              </a:solidFill>
              <a:ln>
                <a:noFill/>
              </a:ln>
              <a:effectLst/>
            </c:spPr>
            <c:extLst>
              <c:ext xmlns:c16="http://schemas.microsoft.com/office/drawing/2014/chart" uri="{C3380CC4-5D6E-409C-BE32-E72D297353CC}">
                <c16:uniqueId val="{0000000B-F5F9-44EA-B0EA-518AC1A7BC23}"/>
              </c:ext>
            </c:extLst>
          </c:dPt>
          <c:dPt>
            <c:idx val="9"/>
            <c:invertIfNegative val="0"/>
            <c:bubble3D val="0"/>
            <c:spPr>
              <a:solidFill>
                <a:srgbClr val="98C389"/>
              </a:solidFill>
              <a:ln>
                <a:noFill/>
              </a:ln>
              <a:effectLst/>
            </c:spPr>
            <c:extLst>
              <c:ext xmlns:c16="http://schemas.microsoft.com/office/drawing/2014/chart" uri="{C3380CC4-5D6E-409C-BE32-E72D297353CC}">
                <c16:uniqueId val="{0000000D-F5F9-44EA-B0EA-518AC1A7BC2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Substance use'!$G$16:$H$24</c:f>
              <c:strCache>
                <c:ptCount val="7"/>
                <c:pt idx="0">
                  <c:v>Male</c:v>
                </c:pt>
                <c:pt idx="3">
                  <c:v>Female</c:v>
                </c:pt>
                <c:pt idx="6">
                  <c:v>Both sexes</c:v>
                </c:pt>
              </c:strCache>
            </c:strRef>
          </c:cat>
          <c:val>
            <c:numRef>
              <c:f>'GAMA Substance use'!$I$16:$I$24</c:f>
              <c:numCache>
                <c:formatCode>0</c:formatCode>
                <c:ptCount val="9"/>
              </c:numCache>
            </c:numRef>
          </c:val>
          <c:extLst>
            <c:ext xmlns:c16="http://schemas.microsoft.com/office/drawing/2014/chart" uri="{C3380CC4-5D6E-409C-BE32-E72D297353CC}">
              <c16:uniqueId val="{0000000E-F5F9-44EA-B0EA-518AC1A7BC23}"/>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of 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1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Proportion of adolescents who used modern</a:t>
            </a:r>
            <a:r>
              <a:rPr lang="en-US" sz="1200" baseline="0"/>
              <a:t> contraception at last sexual intercourse</a:t>
            </a:r>
            <a:endParaRPr lang="en-US" sz="1200"/>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70636173843007"/>
          <c:y val="0.2059090909090909"/>
          <c:w val="0.83332669217155397"/>
          <c:h val="0.52849964209019329"/>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B426-4F59-B5A6-08304C748398}"/>
              </c:ext>
            </c:extLst>
          </c:dPt>
          <c:dPt>
            <c:idx val="4"/>
            <c:invertIfNegative val="0"/>
            <c:bubble3D val="0"/>
            <c:spPr>
              <a:solidFill>
                <a:srgbClr val="FFC000"/>
              </a:solidFill>
              <a:ln>
                <a:noFill/>
              </a:ln>
              <a:effectLst/>
            </c:spPr>
            <c:extLst>
              <c:ext xmlns:c16="http://schemas.microsoft.com/office/drawing/2014/chart" uri="{C3380CC4-5D6E-409C-BE32-E72D297353CC}">
                <c16:uniqueId val="{00000003-B426-4F59-B5A6-08304C748398}"/>
              </c:ext>
            </c:extLst>
          </c:dPt>
          <c:dPt>
            <c:idx val="5"/>
            <c:invertIfNegative val="0"/>
            <c:bubble3D val="0"/>
            <c:spPr>
              <a:solidFill>
                <a:srgbClr val="FFC000"/>
              </a:solidFill>
              <a:ln>
                <a:noFill/>
              </a:ln>
              <a:effectLst/>
            </c:spPr>
            <c:extLst>
              <c:ext xmlns:c16="http://schemas.microsoft.com/office/drawing/2014/chart" uri="{C3380CC4-5D6E-409C-BE32-E72D297353CC}">
                <c16:uniqueId val="{00000005-B426-4F59-B5A6-08304C748398}"/>
              </c:ext>
            </c:extLst>
          </c:dPt>
          <c:dPt>
            <c:idx val="6"/>
            <c:invertIfNegative val="0"/>
            <c:bubble3D val="0"/>
            <c:spPr>
              <a:solidFill>
                <a:srgbClr val="98C389"/>
              </a:solidFill>
              <a:ln>
                <a:noFill/>
              </a:ln>
              <a:effectLst/>
            </c:spPr>
            <c:extLst>
              <c:ext xmlns:c16="http://schemas.microsoft.com/office/drawing/2014/chart" uri="{C3380CC4-5D6E-409C-BE32-E72D297353CC}">
                <c16:uniqueId val="{00000007-B426-4F59-B5A6-08304C748398}"/>
              </c:ext>
            </c:extLst>
          </c:dPt>
          <c:dPt>
            <c:idx val="7"/>
            <c:invertIfNegative val="0"/>
            <c:bubble3D val="0"/>
            <c:spPr>
              <a:solidFill>
                <a:srgbClr val="98C389"/>
              </a:solidFill>
              <a:ln>
                <a:noFill/>
              </a:ln>
              <a:effectLst/>
            </c:spPr>
            <c:extLst>
              <c:ext xmlns:c16="http://schemas.microsoft.com/office/drawing/2014/chart" uri="{C3380CC4-5D6E-409C-BE32-E72D297353CC}">
                <c16:uniqueId val="{00000009-B426-4F59-B5A6-08304C748398}"/>
              </c:ext>
            </c:extLst>
          </c:dPt>
          <c:dPt>
            <c:idx val="8"/>
            <c:invertIfNegative val="0"/>
            <c:bubble3D val="0"/>
            <c:spPr>
              <a:solidFill>
                <a:srgbClr val="98C389"/>
              </a:solidFill>
              <a:ln>
                <a:noFill/>
              </a:ln>
              <a:effectLst/>
            </c:spPr>
            <c:extLst>
              <c:ext xmlns:c16="http://schemas.microsoft.com/office/drawing/2014/chart" uri="{C3380CC4-5D6E-409C-BE32-E72D297353CC}">
                <c16:uniqueId val="{0000000B-B426-4F59-B5A6-08304C748398}"/>
              </c:ext>
            </c:extLst>
          </c:dPt>
          <c:dPt>
            <c:idx val="9"/>
            <c:invertIfNegative val="0"/>
            <c:bubble3D val="0"/>
            <c:spPr>
              <a:solidFill>
                <a:srgbClr val="98C389"/>
              </a:solidFill>
              <a:ln>
                <a:noFill/>
              </a:ln>
              <a:effectLst/>
            </c:spPr>
            <c:extLst>
              <c:ext xmlns:c16="http://schemas.microsoft.com/office/drawing/2014/chart" uri="{C3380CC4-5D6E-409C-BE32-E72D297353CC}">
                <c16:uniqueId val="{0000000D-B426-4F59-B5A6-08304C74839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Healthy sexuality'!$M$17:$N$25</c:f>
              <c:strCache>
                <c:ptCount val="7"/>
                <c:pt idx="0">
                  <c:v>Male</c:v>
                </c:pt>
                <c:pt idx="3">
                  <c:v>Female</c:v>
                </c:pt>
                <c:pt idx="6">
                  <c:v>Both sexes</c:v>
                </c:pt>
              </c:strCache>
            </c:strRef>
          </c:cat>
          <c:val>
            <c:numRef>
              <c:f>'GAMA Healthy sexuality'!$O$17:$O$25</c:f>
              <c:numCache>
                <c:formatCode>0</c:formatCode>
                <c:ptCount val="9"/>
              </c:numCache>
            </c:numRef>
          </c:val>
          <c:extLst>
            <c:ext xmlns:c16="http://schemas.microsoft.com/office/drawing/2014/chart" uri="{C3380CC4-5D6E-409C-BE32-E72D297353CC}">
              <c16:uniqueId val="{0000000E-B426-4F59-B5A6-08304C748398}"/>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of 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Proportion of adolescents who used a condom</a:t>
            </a:r>
            <a:r>
              <a:rPr lang="en-US" sz="1200" baseline="0"/>
              <a:t> at last sexual intercourse</a:t>
            </a:r>
            <a:endParaRPr lang="en-US" sz="1200"/>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027309602828569"/>
          <c:y val="0.20136363636363633"/>
          <c:w val="0.82942387366868398"/>
          <c:h val="0.53759055118110233"/>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EB37-47EB-BCB6-81B4A2358FA3}"/>
              </c:ext>
            </c:extLst>
          </c:dPt>
          <c:dPt>
            <c:idx val="4"/>
            <c:invertIfNegative val="0"/>
            <c:bubble3D val="0"/>
            <c:spPr>
              <a:solidFill>
                <a:srgbClr val="FFC000"/>
              </a:solidFill>
              <a:ln>
                <a:noFill/>
              </a:ln>
              <a:effectLst/>
            </c:spPr>
            <c:extLst>
              <c:ext xmlns:c16="http://schemas.microsoft.com/office/drawing/2014/chart" uri="{C3380CC4-5D6E-409C-BE32-E72D297353CC}">
                <c16:uniqueId val="{00000003-EB37-47EB-BCB6-81B4A2358FA3}"/>
              </c:ext>
            </c:extLst>
          </c:dPt>
          <c:dPt>
            <c:idx val="5"/>
            <c:invertIfNegative val="0"/>
            <c:bubble3D val="0"/>
            <c:spPr>
              <a:solidFill>
                <a:srgbClr val="FFC000"/>
              </a:solidFill>
              <a:ln>
                <a:noFill/>
              </a:ln>
              <a:effectLst/>
            </c:spPr>
            <c:extLst>
              <c:ext xmlns:c16="http://schemas.microsoft.com/office/drawing/2014/chart" uri="{C3380CC4-5D6E-409C-BE32-E72D297353CC}">
                <c16:uniqueId val="{00000005-EB37-47EB-BCB6-81B4A2358FA3}"/>
              </c:ext>
            </c:extLst>
          </c:dPt>
          <c:dPt>
            <c:idx val="6"/>
            <c:invertIfNegative val="0"/>
            <c:bubble3D val="0"/>
            <c:spPr>
              <a:solidFill>
                <a:srgbClr val="98C389"/>
              </a:solidFill>
              <a:ln>
                <a:noFill/>
              </a:ln>
              <a:effectLst/>
            </c:spPr>
            <c:extLst>
              <c:ext xmlns:c16="http://schemas.microsoft.com/office/drawing/2014/chart" uri="{C3380CC4-5D6E-409C-BE32-E72D297353CC}">
                <c16:uniqueId val="{00000007-EB37-47EB-BCB6-81B4A2358FA3}"/>
              </c:ext>
            </c:extLst>
          </c:dPt>
          <c:dPt>
            <c:idx val="7"/>
            <c:invertIfNegative val="0"/>
            <c:bubble3D val="0"/>
            <c:spPr>
              <a:solidFill>
                <a:srgbClr val="98C389"/>
              </a:solidFill>
              <a:ln>
                <a:noFill/>
              </a:ln>
              <a:effectLst/>
            </c:spPr>
            <c:extLst>
              <c:ext xmlns:c16="http://schemas.microsoft.com/office/drawing/2014/chart" uri="{C3380CC4-5D6E-409C-BE32-E72D297353CC}">
                <c16:uniqueId val="{00000009-EB37-47EB-BCB6-81B4A2358FA3}"/>
              </c:ext>
            </c:extLst>
          </c:dPt>
          <c:dPt>
            <c:idx val="8"/>
            <c:invertIfNegative val="0"/>
            <c:bubble3D val="0"/>
            <c:spPr>
              <a:solidFill>
                <a:srgbClr val="98C389"/>
              </a:solidFill>
              <a:ln>
                <a:noFill/>
              </a:ln>
              <a:effectLst/>
            </c:spPr>
            <c:extLst>
              <c:ext xmlns:c16="http://schemas.microsoft.com/office/drawing/2014/chart" uri="{C3380CC4-5D6E-409C-BE32-E72D297353CC}">
                <c16:uniqueId val="{0000000B-EB37-47EB-BCB6-81B4A2358FA3}"/>
              </c:ext>
            </c:extLst>
          </c:dPt>
          <c:dPt>
            <c:idx val="9"/>
            <c:invertIfNegative val="0"/>
            <c:bubble3D val="0"/>
            <c:spPr>
              <a:solidFill>
                <a:srgbClr val="98C389"/>
              </a:solidFill>
              <a:ln>
                <a:noFill/>
              </a:ln>
              <a:effectLst/>
            </c:spPr>
            <c:extLst>
              <c:ext xmlns:c16="http://schemas.microsoft.com/office/drawing/2014/chart" uri="{C3380CC4-5D6E-409C-BE32-E72D297353CC}">
                <c16:uniqueId val="{0000000D-EB37-47EB-BCB6-81B4A2358FA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Healthy sexuality'!$P$17:$Q$25</c:f>
              <c:strCache>
                <c:ptCount val="7"/>
                <c:pt idx="0">
                  <c:v>Male</c:v>
                </c:pt>
                <c:pt idx="3">
                  <c:v>Female</c:v>
                </c:pt>
                <c:pt idx="6">
                  <c:v>Both sexes</c:v>
                </c:pt>
              </c:strCache>
            </c:strRef>
          </c:cat>
          <c:val>
            <c:numRef>
              <c:f>'GAMA Healthy sexuality'!$R$17:$R$25</c:f>
              <c:numCache>
                <c:formatCode>0</c:formatCode>
                <c:ptCount val="9"/>
              </c:numCache>
            </c:numRef>
          </c:val>
          <c:extLst>
            <c:ext xmlns:c16="http://schemas.microsoft.com/office/drawing/2014/chart" uri="{C3380CC4-5D6E-409C-BE32-E72D297353CC}">
              <c16:uniqueId val="{0000000E-EB37-47EB-BCB6-81B4A2358FA3}"/>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of 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Proportion of females 15-19 with</a:t>
            </a:r>
            <a:r>
              <a:rPr lang="en-US" sz="1200" baseline="0"/>
              <a:t> demand for family planning satisfied</a:t>
            </a:r>
            <a:endParaRPr lang="en-US" sz="1200"/>
          </a:p>
        </c:rich>
      </c:tx>
      <c:layout>
        <c:manualLayout>
          <c:xMode val="edge"/>
          <c:yMode val="edge"/>
          <c:x val="0.13031088082901554"/>
          <c:y val="2.7272727272727271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1575904177232083"/>
          <c:y val="0.22409090909090909"/>
          <c:w val="0.73763078873615373"/>
          <c:h val="0.51940873299928414"/>
        </c:manualLayout>
      </c:layout>
      <c:barChart>
        <c:barDir val="col"/>
        <c:grouping val="clustered"/>
        <c:varyColors val="0"/>
        <c:ser>
          <c:idx val="0"/>
          <c:order val="0"/>
          <c:spPr>
            <a:solidFill>
              <a:srgbClr val="FFC000"/>
            </a:solidFill>
            <a:ln>
              <a:noFill/>
            </a:ln>
            <a:effectLst/>
          </c:spPr>
          <c:invertIfNegative val="0"/>
          <c:dPt>
            <c:idx val="1"/>
            <c:invertIfNegative val="0"/>
            <c:bubble3D val="0"/>
            <c:spPr>
              <a:solidFill>
                <a:srgbClr val="FFC000"/>
              </a:solidFill>
              <a:ln>
                <a:noFill/>
              </a:ln>
              <a:effectLst/>
            </c:spPr>
            <c:extLst>
              <c:ext xmlns:c16="http://schemas.microsoft.com/office/drawing/2014/chart" uri="{C3380CC4-5D6E-409C-BE32-E72D297353CC}">
                <c16:uniqueId val="{00000007-D1E7-4C4D-8FF8-D500EBA4BF0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'GAMA Healthy sexuality'!$S$17:$T$25</c15:sqref>
                  </c15:fullRef>
                </c:ext>
              </c:extLst>
              <c:f>'GAMA Healthy sexuality'!$S$21:$T$21</c:f>
              <c:multiLvlStrCache>
                <c:ptCount val="1"/>
                <c:lvl/>
                <c:lvl/>
              </c:multiLvlStrCache>
            </c:multiLvlStrRef>
          </c:cat>
          <c:val>
            <c:numRef>
              <c:extLst>
                <c:ext xmlns:c15="http://schemas.microsoft.com/office/drawing/2012/chart" uri="{02D57815-91ED-43cb-92C2-25804820EDAC}">
                  <c15:fullRef>
                    <c15:sqref>'GAMA Healthy sexuality'!$U$17:$U$25</c15:sqref>
                  </c15:fullRef>
                </c:ext>
              </c:extLst>
              <c:f>'GAMA Healthy sexuality'!$U$21</c:f>
              <c:numCache>
                <c:formatCode>General</c:formatCode>
                <c:ptCount val="1"/>
              </c:numCache>
            </c:numRef>
          </c:val>
          <c:extLst>
            <c:ext xmlns:c16="http://schemas.microsoft.com/office/drawing/2014/chart" uri="{C3380CC4-5D6E-409C-BE32-E72D297353CC}">
              <c16:uniqueId val="{00000008-D1E7-4C4D-8FF8-D500EBA4BF09}"/>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of</a:t>
                </a:r>
                <a:r>
                  <a:rPr lang="en-US" sz="1100" baseline="0"/>
                  <a:t> </a:t>
                </a:r>
                <a:r>
                  <a:rPr lang="en-US" sz="1100" b="0" i="0" u="none" strike="noStrike" kern="1200" baseline="0">
                    <a:solidFill>
                      <a:sysClr val="windowText" lastClr="000000">
                        <a:lumMod val="65000"/>
                        <a:lumOff val="35000"/>
                      </a:sysClr>
                    </a:solidFill>
                  </a:rPr>
                  <a:t>15-19 year old </a:t>
                </a:r>
                <a:r>
                  <a:rPr lang="en-US" sz="1100" baseline="0"/>
                  <a:t>females</a:t>
                </a:r>
                <a:endParaRPr lang="en-US" sz="1100"/>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Proportion of live births to females 10-19 attended by skilled personnel</a:t>
            </a:r>
          </a:p>
        </c:rich>
      </c:tx>
      <c:layout>
        <c:manualLayout>
          <c:xMode val="edge"/>
          <c:yMode val="edge"/>
          <c:x val="0.13031088082901554"/>
          <c:y val="2.7272727272727271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0326999544218649"/>
          <c:y val="0.22409090909090909"/>
          <c:w val="0.75281782890911086"/>
          <c:h val="0.5942498210450966"/>
        </c:manualLayout>
      </c:layout>
      <c:barChart>
        <c:barDir val="col"/>
        <c:grouping val="clustered"/>
        <c:varyColors val="0"/>
        <c:ser>
          <c:idx val="0"/>
          <c:order val="0"/>
          <c:spPr>
            <a:solidFill>
              <a:srgbClr val="FFC000"/>
            </a:solidFill>
            <a:ln>
              <a:noFill/>
            </a:ln>
            <a:effectLst/>
          </c:spPr>
          <c:invertIfNegative val="0"/>
          <c:dPt>
            <c:idx val="9"/>
            <c:invertIfNegative val="0"/>
            <c:bubble3D val="0"/>
            <c:spPr>
              <a:solidFill>
                <a:srgbClr val="FFC000"/>
              </a:solidFill>
              <a:ln>
                <a:noFill/>
              </a:ln>
              <a:effectLst/>
            </c:spPr>
            <c:extLst>
              <c:ext xmlns:c16="http://schemas.microsoft.com/office/drawing/2014/chart" uri="{C3380CC4-5D6E-409C-BE32-E72D297353CC}">
                <c16:uniqueId val="{00000001-0351-4118-AEC3-3C3F59CAC7B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'GAMA Healthy sexuality'!$W$20:$W$22</c:f>
              <c:numCache>
                <c:formatCode>@</c:formatCode>
                <c:ptCount val="3"/>
              </c:numCache>
            </c:numRef>
          </c:cat>
          <c:val>
            <c:numRef>
              <c:f>'GAMA Healthy sexuality'!$X$20:$X$22</c:f>
              <c:numCache>
                <c:formatCode>0</c:formatCode>
                <c:ptCount val="3"/>
              </c:numCache>
            </c:numRef>
          </c:val>
          <c:extLst>
            <c:ext xmlns:c16="http://schemas.microsoft.com/office/drawing/2014/chart" uri="{C3380CC4-5D6E-409C-BE32-E72D297353CC}">
              <c16:uniqueId val="{00000002-0351-4118-AEC3-3C3F59CAC7B4}"/>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of</a:t>
                </a:r>
                <a:r>
                  <a:rPr lang="en-US" sz="1100" baseline="0"/>
                  <a:t> live births to females 10-19</a:t>
                </a:r>
                <a:endParaRPr lang="en-US" sz="1100"/>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Proportion of target adolescent</a:t>
            </a:r>
            <a:r>
              <a:rPr lang="en-US" sz="1200" baseline="0"/>
              <a:t> population</a:t>
            </a:r>
            <a:r>
              <a:rPr lang="en-US" sz="1200"/>
              <a:t> who received the human</a:t>
            </a:r>
            <a:r>
              <a:rPr lang="en-US" sz="1200" baseline="0"/>
              <a:t> papillomavirus (HPV) vaccine</a:t>
            </a:r>
            <a:endParaRPr lang="en-US" sz="1200"/>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578418588868971"/>
          <c:y val="0.22409090909090909"/>
          <c:w val="0.83488251773331101"/>
          <c:h val="0.51486327845382962"/>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E23A-443F-86FE-E92D788FDCBA}"/>
              </c:ext>
            </c:extLst>
          </c:dPt>
          <c:dPt>
            <c:idx val="4"/>
            <c:invertIfNegative val="0"/>
            <c:bubble3D val="0"/>
            <c:spPr>
              <a:solidFill>
                <a:srgbClr val="FFC000"/>
              </a:solidFill>
              <a:ln>
                <a:noFill/>
              </a:ln>
              <a:effectLst/>
            </c:spPr>
            <c:extLst>
              <c:ext xmlns:c16="http://schemas.microsoft.com/office/drawing/2014/chart" uri="{C3380CC4-5D6E-409C-BE32-E72D297353CC}">
                <c16:uniqueId val="{00000003-E23A-443F-86FE-E92D788FDCBA}"/>
              </c:ext>
            </c:extLst>
          </c:dPt>
          <c:dPt>
            <c:idx val="5"/>
            <c:invertIfNegative val="0"/>
            <c:bubble3D val="0"/>
            <c:spPr>
              <a:solidFill>
                <a:srgbClr val="FFC000"/>
              </a:solidFill>
              <a:ln>
                <a:noFill/>
              </a:ln>
              <a:effectLst/>
            </c:spPr>
            <c:extLst>
              <c:ext xmlns:c16="http://schemas.microsoft.com/office/drawing/2014/chart" uri="{C3380CC4-5D6E-409C-BE32-E72D297353CC}">
                <c16:uniqueId val="{00000005-E23A-443F-86FE-E92D788FDCBA}"/>
              </c:ext>
            </c:extLst>
          </c:dPt>
          <c:dPt>
            <c:idx val="6"/>
            <c:invertIfNegative val="0"/>
            <c:bubble3D val="0"/>
            <c:spPr>
              <a:solidFill>
                <a:srgbClr val="98C389"/>
              </a:solidFill>
              <a:ln>
                <a:noFill/>
              </a:ln>
              <a:effectLst/>
            </c:spPr>
            <c:extLst>
              <c:ext xmlns:c16="http://schemas.microsoft.com/office/drawing/2014/chart" uri="{C3380CC4-5D6E-409C-BE32-E72D297353CC}">
                <c16:uniqueId val="{00000007-E23A-443F-86FE-E92D788FDCBA}"/>
              </c:ext>
            </c:extLst>
          </c:dPt>
          <c:dPt>
            <c:idx val="7"/>
            <c:invertIfNegative val="0"/>
            <c:bubble3D val="0"/>
            <c:spPr>
              <a:solidFill>
                <a:srgbClr val="98C389"/>
              </a:solidFill>
              <a:ln>
                <a:noFill/>
              </a:ln>
              <a:effectLst/>
            </c:spPr>
            <c:extLst>
              <c:ext xmlns:c16="http://schemas.microsoft.com/office/drawing/2014/chart" uri="{C3380CC4-5D6E-409C-BE32-E72D297353CC}">
                <c16:uniqueId val="{00000009-E23A-443F-86FE-E92D788FDCBA}"/>
              </c:ext>
            </c:extLst>
          </c:dPt>
          <c:dPt>
            <c:idx val="8"/>
            <c:invertIfNegative val="0"/>
            <c:bubble3D val="0"/>
            <c:spPr>
              <a:solidFill>
                <a:srgbClr val="98C389"/>
              </a:solidFill>
              <a:ln>
                <a:noFill/>
              </a:ln>
              <a:effectLst/>
            </c:spPr>
            <c:extLst>
              <c:ext xmlns:c16="http://schemas.microsoft.com/office/drawing/2014/chart" uri="{C3380CC4-5D6E-409C-BE32-E72D297353CC}">
                <c16:uniqueId val="{0000000B-E23A-443F-86FE-E92D788FDCBA}"/>
              </c:ext>
            </c:extLst>
          </c:dPt>
          <c:dPt>
            <c:idx val="9"/>
            <c:invertIfNegative val="0"/>
            <c:bubble3D val="0"/>
            <c:spPr>
              <a:solidFill>
                <a:srgbClr val="98C389"/>
              </a:solidFill>
              <a:ln>
                <a:noFill/>
              </a:ln>
              <a:effectLst/>
            </c:spPr>
            <c:extLst>
              <c:ext xmlns:c16="http://schemas.microsoft.com/office/drawing/2014/chart" uri="{C3380CC4-5D6E-409C-BE32-E72D297353CC}">
                <c16:uniqueId val="{0000000D-E23A-443F-86FE-E92D788FDCB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Healthy sexuality'!$Y$17:$Z$25</c:f>
              <c:strCache>
                <c:ptCount val="7"/>
                <c:pt idx="0">
                  <c:v>Male</c:v>
                </c:pt>
                <c:pt idx="3">
                  <c:v>Female</c:v>
                </c:pt>
                <c:pt idx="6">
                  <c:v>Both sexes</c:v>
                </c:pt>
              </c:strCache>
            </c:strRef>
          </c:cat>
          <c:val>
            <c:numRef>
              <c:f>'GAMA Healthy sexuality'!$AA$17:$AA$25</c:f>
              <c:numCache>
                <c:formatCode>0</c:formatCode>
                <c:ptCount val="9"/>
              </c:numCache>
            </c:numRef>
          </c:val>
          <c:extLst>
            <c:ext xmlns:c16="http://schemas.microsoft.com/office/drawing/2014/chart" uri="{C3380CC4-5D6E-409C-BE32-E72D297353CC}">
              <c16:uniqueId val="{0000000E-E23A-443F-86FE-E92D788FDCBA}"/>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of target adolescent pop</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Proportion of adolescent</a:t>
            </a:r>
            <a:r>
              <a:rPr lang="en-US" sz="1200" baseline="0"/>
              <a:t>s living with HIV</a:t>
            </a:r>
            <a:endParaRPr lang="en-US" sz="1200"/>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524338342169379"/>
          <c:y val="0.12568181818181817"/>
          <c:w val="0.83554014911482677"/>
          <c:h val="0.60418146027201147"/>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DA96-4AE9-B154-4A8929BFB26C}"/>
              </c:ext>
            </c:extLst>
          </c:dPt>
          <c:dPt>
            <c:idx val="4"/>
            <c:invertIfNegative val="0"/>
            <c:bubble3D val="0"/>
            <c:spPr>
              <a:solidFill>
                <a:srgbClr val="FFC000"/>
              </a:solidFill>
              <a:ln>
                <a:noFill/>
              </a:ln>
              <a:effectLst/>
            </c:spPr>
            <c:extLst>
              <c:ext xmlns:c16="http://schemas.microsoft.com/office/drawing/2014/chart" uri="{C3380CC4-5D6E-409C-BE32-E72D297353CC}">
                <c16:uniqueId val="{00000003-DA96-4AE9-B154-4A8929BFB26C}"/>
              </c:ext>
            </c:extLst>
          </c:dPt>
          <c:dPt>
            <c:idx val="5"/>
            <c:invertIfNegative val="0"/>
            <c:bubble3D val="0"/>
            <c:spPr>
              <a:solidFill>
                <a:srgbClr val="FFC000"/>
              </a:solidFill>
              <a:ln>
                <a:noFill/>
              </a:ln>
              <a:effectLst/>
            </c:spPr>
            <c:extLst>
              <c:ext xmlns:c16="http://schemas.microsoft.com/office/drawing/2014/chart" uri="{C3380CC4-5D6E-409C-BE32-E72D297353CC}">
                <c16:uniqueId val="{00000005-DA96-4AE9-B154-4A8929BFB26C}"/>
              </c:ext>
            </c:extLst>
          </c:dPt>
          <c:dPt>
            <c:idx val="6"/>
            <c:invertIfNegative val="0"/>
            <c:bubble3D val="0"/>
            <c:spPr>
              <a:solidFill>
                <a:srgbClr val="98C389"/>
              </a:solidFill>
              <a:ln>
                <a:noFill/>
              </a:ln>
              <a:effectLst/>
            </c:spPr>
            <c:extLst>
              <c:ext xmlns:c16="http://schemas.microsoft.com/office/drawing/2014/chart" uri="{C3380CC4-5D6E-409C-BE32-E72D297353CC}">
                <c16:uniqueId val="{00000007-DA96-4AE9-B154-4A8929BFB26C}"/>
              </c:ext>
            </c:extLst>
          </c:dPt>
          <c:dPt>
            <c:idx val="7"/>
            <c:invertIfNegative val="0"/>
            <c:bubble3D val="0"/>
            <c:spPr>
              <a:solidFill>
                <a:srgbClr val="98C389"/>
              </a:solidFill>
              <a:ln>
                <a:noFill/>
              </a:ln>
              <a:effectLst/>
            </c:spPr>
            <c:extLst>
              <c:ext xmlns:c16="http://schemas.microsoft.com/office/drawing/2014/chart" uri="{C3380CC4-5D6E-409C-BE32-E72D297353CC}">
                <c16:uniqueId val="{00000009-DA96-4AE9-B154-4A8929BFB26C}"/>
              </c:ext>
            </c:extLst>
          </c:dPt>
          <c:dPt>
            <c:idx val="8"/>
            <c:invertIfNegative val="0"/>
            <c:bubble3D val="0"/>
            <c:spPr>
              <a:solidFill>
                <a:srgbClr val="98C389"/>
              </a:solidFill>
              <a:ln>
                <a:noFill/>
              </a:ln>
              <a:effectLst/>
            </c:spPr>
            <c:extLst>
              <c:ext xmlns:c16="http://schemas.microsoft.com/office/drawing/2014/chart" uri="{C3380CC4-5D6E-409C-BE32-E72D297353CC}">
                <c16:uniqueId val="{0000000B-DA96-4AE9-B154-4A8929BFB26C}"/>
              </c:ext>
            </c:extLst>
          </c:dPt>
          <c:dPt>
            <c:idx val="9"/>
            <c:invertIfNegative val="0"/>
            <c:bubble3D val="0"/>
            <c:spPr>
              <a:solidFill>
                <a:srgbClr val="98C389"/>
              </a:solidFill>
              <a:ln>
                <a:noFill/>
              </a:ln>
              <a:effectLst/>
            </c:spPr>
            <c:extLst>
              <c:ext xmlns:c16="http://schemas.microsoft.com/office/drawing/2014/chart" uri="{C3380CC4-5D6E-409C-BE32-E72D297353CC}">
                <c16:uniqueId val="{0000000D-DA96-4AE9-B154-4A8929BFB26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Healthy sexuality'!$AB$17:$AC$25</c:f>
              <c:strCache>
                <c:ptCount val="7"/>
                <c:pt idx="0">
                  <c:v>Male</c:v>
                </c:pt>
                <c:pt idx="3">
                  <c:v>Female</c:v>
                </c:pt>
                <c:pt idx="6">
                  <c:v>Both sexes</c:v>
                </c:pt>
              </c:strCache>
            </c:strRef>
          </c:cat>
          <c:val>
            <c:numRef>
              <c:f>'GAMA Healthy sexuality'!$AD$17:$AD$25</c:f>
              <c:numCache>
                <c:formatCode>0</c:formatCode>
                <c:ptCount val="9"/>
              </c:numCache>
            </c:numRef>
          </c:val>
          <c:extLst>
            <c:ext xmlns:c16="http://schemas.microsoft.com/office/drawing/2014/chart" uri="{C3380CC4-5D6E-409C-BE32-E72D297353CC}">
              <c16:uniqueId val="{0000000E-DA96-4AE9-B154-4A8929BFB26C}"/>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of 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New cases of sexually transmitted infections (STIs) in adolescents in a given year</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410842816427091E-2"/>
          <c:y val="0.20684931506849316"/>
          <c:w val="0.89238104439399057"/>
          <c:h val="0.46107000323589686"/>
        </c:manualLayout>
      </c:layout>
      <c:barChart>
        <c:barDir val="col"/>
        <c:grouping val="clustered"/>
        <c:varyColors val="0"/>
        <c:ser>
          <c:idx val="0"/>
          <c:order val="0"/>
          <c:tx>
            <c:strRef>
              <c:f>'GAMA Healthy sexuality'!$AG$16</c:f>
              <c:strCache>
                <c:ptCount val="1"/>
                <c:pt idx="0">
                  <c:v>Syphilis</c:v>
                </c:pt>
              </c:strCache>
            </c:strRef>
          </c:tx>
          <c:spPr>
            <a:solidFill>
              <a:schemeClr val="tx2">
                <a:lumMod val="75000"/>
                <a:lumOff val="25000"/>
              </a:schemeClr>
            </a:solidFill>
            <a:ln>
              <a:noFill/>
            </a:ln>
            <a:effectLst/>
          </c:spPr>
          <c:invertIfNegative val="0"/>
          <c:dPt>
            <c:idx val="9"/>
            <c:invertIfNegative val="0"/>
            <c:bubble3D val="0"/>
            <c:spPr>
              <a:solidFill>
                <a:schemeClr val="tx2">
                  <a:lumMod val="75000"/>
                  <a:lumOff val="25000"/>
                </a:schemeClr>
              </a:solidFill>
              <a:ln>
                <a:noFill/>
              </a:ln>
              <a:effectLst/>
            </c:spPr>
            <c:extLst>
              <c:ext xmlns:c16="http://schemas.microsoft.com/office/drawing/2014/chart" uri="{C3380CC4-5D6E-409C-BE32-E72D297353CC}">
                <c16:uniqueId val="{0000000D-9459-4594-A489-0E27CE76EC7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Healthy sexuality'!$AE$17:$AF$25</c:f>
              <c:strCache>
                <c:ptCount val="7"/>
                <c:pt idx="0">
                  <c:v>Male</c:v>
                </c:pt>
                <c:pt idx="3">
                  <c:v>Female</c:v>
                </c:pt>
                <c:pt idx="6">
                  <c:v>Both sexes</c:v>
                </c:pt>
              </c:strCache>
            </c:strRef>
          </c:cat>
          <c:val>
            <c:numRef>
              <c:f>'GAMA Healthy sexuality'!$AG$17:$AG$25</c:f>
              <c:numCache>
                <c:formatCode>0</c:formatCode>
                <c:ptCount val="9"/>
              </c:numCache>
            </c:numRef>
          </c:val>
          <c:extLst>
            <c:ext xmlns:c16="http://schemas.microsoft.com/office/drawing/2014/chart" uri="{C3380CC4-5D6E-409C-BE32-E72D297353CC}">
              <c16:uniqueId val="{0000000E-9459-4594-A489-0E27CE76EC7D}"/>
            </c:ext>
          </c:extLst>
        </c:ser>
        <c:ser>
          <c:idx val="1"/>
          <c:order val="1"/>
          <c:tx>
            <c:strRef>
              <c:f>'GAMA Healthy sexuality'!$AH$16</c:f>
              <c:strCache>
                <c:ptCount val="1"/>
                <c:pt idx="0">
                  <c:v>Gonorrhoea</c:v>
                </c:pt>
              </c:strCache>
            </c:strRef>
          </c:tx>
          <c:spPr>
            <a:solidFill>
              <a:schemeClr val="tx2">
                <a:lumMod val="25000"/>
                <a:lumOff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Healthy sexuality'!$AE$17:$AF$25</c:f>
              <c:strCache>
                <c:ptCount val="7"/>
                <c:pt idx="0">
                  <c:v>Male</c:v>
                </c:pt>
                <c:pt idx="3">
                  <c:v>Female</c:v>
                </c:pt>
                <c:pt idx="6">
                  <c:v>Both sexes</c:v>
                </c:pt>
              </c:strCache>
            </c:strRef>
          </c:cat>
          <c:val>
            <c:numRef>
              <c:f>'GAMA Healthy sexuality'!$AH$17:$AH$25</c:f>
              <c:numCache>
                <c:formatCode>0</c:formatCode>
                <c:ptCount val="9"/>
              </c:numCache>
            </c:numRef>
          </c:val>
          <c:extLst>
            <c:ext xmlns:c16="http://schemas.microsoft.com/office/drawing/2014/chart" uri="{C3380CC4-5D6E-409C-BE32-E72D297353CC}">
              <c16:uniqueId val="{00000012-9459-4594-A489-0E27CE76EC7D}"/>
            </c:ext>
          </c:extLst>
        </c:ser>
        <c:ser>
          <c:idx val="2"/>
          <c:order val="2"/>
          <c:tx>
            <c:strRef>
              <c:f>'GAMA Healthy sexuality'!$AI$16</c:f>
              <c:strCache>
                <c:ptCount val="1"/>
                <c:pt idx="0">
                  <c:v>Chlamydia</c:v>
                </c:pt>
              </c:strCache>
            </c:strRef>
          </c:tx>
          <c:spPr>
            <a:solidFill>
              <a:srgbClr val="DE86D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Healthy sexuality'!$AE$17:$AF$25</c:f>
              <c:strCache>
                <c:ptCount val="7"/>
                <c:pt idx="0">
                  <c:v>Male</c:v>
                </c:pt>
                <c:pt idx="3">
                  <c:v>Female</c:v>
                </c:pt>
                <c:pt idx="6">
                  <c:v>Both sexes</c:v>
                </c:pt>
              </c:strCache>
            </c:strRef>
          </c:cat>
          <c:val>
            <c:numRef>
              <c:f>'GAMA Healthy sexuality'!$AI$17:$AI$25</c:f>
              <c:numCache>
                <c:formatCode>0</c:formatCode>
                <c:ptCount val="9"/>
              </c:numCache>
            </c:numRef>
          </c:val>
          <c:extLst>
            <c:ext xmlns:c16="http://schemas.microsoft.com/office/drawing/2014/chart" uri="{C3380CC4-5D6E-409C-BE32-E72D297353CC}">
              <c16:uniqueId val="{00000013-9459-4594-A489-0E27CE76EC7D}"/>
            </c:ext>
          </c:extLst>
        </c:ser>
        <c:ser>
          <c:idx val="3"/>
          <c:order val="3"/>
          <c:tx>
            <c:strRef>
              <c:f>'GAMA Healthy sexuality'!$AJ$16</c:f>
              <c:strCache>
                <c:ptCount val="1"/>
                <c:pt idx="0">
                  <c:v>Herpes simplex virus (HSV-2)</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Healthy sexuality'!$AE$17:$AF$25</c:f>
              <c:strCache>
                <c:ptCount val="7"/>
                <c:pt idx="0">
                  <c:v>Male</c:v>
                </c:pt>
                <c:pt idx="3">
                  <c:v>Female</c:v>
                </c:pt>
                <c:pt idx="6">
                  <c:v>Both sexes</c:v>
                </c:pt>
              </c:strCache>
            </c:strRef>
          </c:cat>
          <c:val>
            <c:numRef>
              <c:f>'GAMA Healthy sexuality'!$AJ$17:$AJ$25</c:f>
              <c:numCache>
                <c:formatCode>0</c:formatCode>
                <c:ptCount val="9"/>
              </c:numCache>
            </c:numRef>
          </c:val>
          <c:extLst>
            <c:ext xmlns:c16="http://schemas.microsoft.com/office/drawing/2014/chart" uri="{C3380CC4-5D6E-409C-BE32-E72D297353CC}">
              <c16:uniqueId val="{00000014-9459-4594-A489-0E27CE76EC7D}"/>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strRef>
              <c:f>'GAMA Healthy sexuality'!$AG$15:$AJ$15</c:f>
              <c:strCache>
                <c:ptCount val="4"/>
                <c:pt idx="0">
                  <c:v>New cases per 100 000 adolescents per year </c:v>
                </c:pt>
              </c:strCache>
            </c:strRef>
          </c:tx>
          <c:layout>
            <c:manualLayout>
              <c:xMode val="edge"/>
              <c:yMode val="edge"/>
              <c:x val="1.2302750830179376E-2"/>
              <c:y val="0.16134613310322513"/>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legend>
      <c:legendPos val="b"/>
      <c:layout>
        <c:manualLayout>
          <c:xMode val="edge"/>
          <c:yMode val="edge"/>
          <c:x val="0.13934771957186329"/>
          <c:y val="0.82930320353791398"/>
          <c:w val="0.82295981653656269"/>
          <c:h val="0.1110902483343428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Proportion of adolescents who report a suicide attempt during past 12 months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131965042695122"/>
          <c:y val="0.21045454545454542"/>
          <c:w val="0.81599094524559879"/>
          <c:h val="0.53759055118110233"/>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2F73-44C9-BC86-FFAE4AF4511C}"/>
              </c:ext>
            </c:extLst>
          </c:dPt>
          <c:dPt>
            <c:idx val="4"/>
            <c:invertIfNegative val="0"/>
            <c:bubble3D val="0"/>
            <c:spPr>
              <a:solidFill>
                <a:srgbClr val="FFC000"/>
              </a:solidFill>
              <a:ln>
                <a:noFill/>
              </a:ln>
              <a:effectLst/>
            </c:spPr>
            <c:extLst>
              <c:ext xmlns:c16="http://schemas.microsoft.com/office/drawing/2014/chart" uri="{C3380CC4-5D6E-409C-BE32-E72D297353CC}">
                <c16:uniqueId val="{00000003-2F73-44C9-BC86-FFAE4AF4511C}"/>
              </c:ext>
            </c:extLst>
          </c:dPt>
          <c:dPt>
            <c:idx val="5"/>
            <c:invertIfNegative val="0"/>
            <c:bubble3D val="0"/>
            <c:spPr>
              <a:solidFill>
                <a:srgbClr val="FFC000"/>
              </a:solidFill>
              <a:ln>
                <a:noFill/>
              </a:ln>
              <a:effectLst/>
            </c:spPr>
            <c:extLst>
              <c:ext xmlns:c16="http://schemas.microsoft.com/office/drawing/2014/chart" uri="{C3380CC4-5D6E-409C-BE32-E72D297353CC}">
                <c16:uniqueId val="{00000005-2F73-44C9-BC86-FFAE4AF4511C}"/>
              </c:ext>
            </c:extLst>
          </c:dPt>
          <c:dPt>
            <c:idx val="6"/>
            <c:invertIfNegative val="0"/>
            <c:bubble3D val="0"/>
            <c:spPr>
              <a:solidFill>
                <a:srgbClr val="98C389"/>
              </a:solidFill>
              <a:ln>
                <a:noFill/>
              </a:ln>
              <a:effectLst/>
            </c:spPr>
            <c:extLst>
              <c:ext xmlns:c16="http://schemas.microsoft.com/office/drawing/2014/chart" uri="{C3380CC4-5D6E-409C-BE32-E72D297353CC}">
                <c16:uniqueId val="{00000007-2F73-44C9-BC86-FFAE4AF4511C}"/>
              </c:ext>
            </c:extLst>
          </c:dPt>
          <c:dPt>
            <c:idx val="7"/>
            <c:invertIfNegative val="0"/>
            <c:bubble3D val="0"/>
            <c:spPr>
              <a:solidFill>
                <a:srgbClr val="98C389"/>
              </a:solidFill>
              <a:ln>
                <a:noFill/>
              </a:ln>
              <a:effectLst/>
            </c:spPr>
            <c:extLst>
              <c:ext xmlns:c16="http://schemas.microsoft.com/office/drawing/2014/chart" uri="{C3380CC4-5D6E-409C-BE32-E72D297353CC}">
                <c16:uniqueId val="{00000009-2F73-44C9-BC86-FFAE4AF4511C}"/>
              </c:ext>
            </c:extLst>
          </c:dPt>
          <c:dPt>
            <c:idx val="8"/>
            <c:invertIfNegative val="0"/>
            <c:bubble3D val="0"/>
            <c:spPr>
              <a:solidFill>
                <a:srgbClr val="98C389"/>
              </a:solidFill>
              <a:ln>
                <a:noFill/>
              </a:ln>
              <a:effectLst/>
            </c:spPr>
            <c:extLst>
              <c:ext xmlns:c16="http://schemas.microsoft.com/office/drawing/2014/chart" uri="{C3380CC4-5D6E-409C-BE32-E72D297353CC}">
                <c16:uniqueId val="{0000000B-2F73-44C9-BC86-FFAE4AF4511C}"/>
              </c:ext>
            </c:extLst>
          </c:dPt>
          <c:dPt>
            <c:idx val="9"/>
            <c:invertIfNegative val="0"/>
            <c:bubble3D val="0"/>
            <c:spPr>
              <a:solidFill>
                <a:srgbClr val="98C389"/>
              </a:solidFill>
              <a:ln>
                <a:noFill/>
              </a:ln>
              <a:effectLst/>
            </c:spPr>
            <c:extLst>
              <c:ext xmlns:c16="http://schemas.microsoft.com/office/drawing/2014/chart" uri="{C3380CC4-5D6E-409C-BE32-E72D297353CC}">
                <c16:uniqueId val="{0000000D-2F73-44C9-BC86-FFAE4AF4511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Mental health'!$G$16:$H$24</c:f>
              <c:strCache>
                <c:ptCount val="7"/>
                <c:pt idx="0">
                  <c:v>Male</c:v>
                </c:pt>
                <c:pt idx="3">
                  <c:v>Female</c:v>
                </c:pt>
                <c:pt idx="6">
                  <c:v>Both sexes</c:v>
                </c:pt>
              </c:strCache>
            </c:strRef>
          </c:cat>
          <c:val>
            <c:numRef>
              <c:f>'GAMA Mental health'!$I$16:$I$24</c:f>
              <c:numCache>
                <c:formatCode>0</c:formatCode>
                <c:ptCount val="9"/>
              </c:numCache>
            </c:numRef>
          </c:val>
          <c:extLst>
            <c:ext xmlns:c16="http://schemas.microsoft.com/office/drawing/2014/chart" uri="{C3380CC4-5D6E-409C-BE32-E72D297353CC}">
              <c16:uniqueId val="{0000000E-2F73-44C9-BC86-FFAE4AF4511C}"/>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of 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1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Proportion of adolescents who report symptoms of depression/anxiety during the past 2 weeks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109514087458928"/>
          <c:y val="0.19681818181818181"/>
          <c:w val="0.81626395532986007"/>
          <c:h val="0.54668146027201148"/>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D4AA-4B43-A0D3-C5E8C6828542}"/>
              </c:ext>
            </c:extLst>
          </c:dPt>
          <c:dPt>
            <c:idx val="4"/>
            <c:invertIfNegative val="0"/>
            <c:bubble3D val="0"/>
            <c:spPr>
              <a:solidFill>
                <a:srgbClr val="FFC000"/>
              </a:solidFill>
              <a:ln>
                <a:noFill/>
              </a:ln>
              <a:effectLst/>
            </c:spPr>
            <c:extLst>
              <c:ext xmlns:c16="http://schemas.microsoft.com/office/drawing/2014/chart" uri="{C3380CC4-5D6E-409C-BE32-E72D297353CC}">
                <c16:uniqueId val="{00000003-D4AA-4B43-A0D3-C5E8C6828542}"/>
              </c:ext>
            </c:extLst>
          </c:dPt>
          <c:dPt>
            <c:idx val="5"/>
            <c:invertIfNegative val="0"/>
            <c:bubble3D val="0"/>
            <c:spPr>
              <a:solidFill>
                <a:srgbClr val="FFC000"/>
              </a:solidFill>
              <a:ln>
                <a:noFill/>
              </a:ln>
              <a:effectLst/>
            </c:spPr>
            <c:extLst>
              <c:ext xmlns:c16="http://schemas.microsoft.com/office/drawing/2014/chart" uri="{C3380CC4-5D6E-409C-BE32-E72D297353CC}">
                <c16:uniqueId val="{00000005-D4AA-4B43-A0D3-C5E8C6828542}"/>
              </c:ext>
            </c:extLst>
          </c:dPt>
          <c:dPt>
            <c:idx val="6"/>
            <c:invertIfNegative val="0"/>
            <c:bubble3D val="0"/>
            <c:spPr>
              <a:solidFill>
                <a:srgbClr val="98C389"/>
              </a:solidFill>
              <a:ln>
                <a:noFill/>
              </a:ln>
              <a:effectLst/>
            </c:spPr>
            <c:extLst>
              <c:ext xmlns:c16="http://schemas.microsoft.com/office/drawing/2014/chart" uri="{C3380CC4-5D6E-409C-BE32-E72D297353CC}">
                <c16:uniqueId val="{00000007-D4AA-4B43-A0D3-C5E8C6828542}"/>
              </c:ext>
            </c:extLst>
          </c:dPt>
          <c:dPt>
            <c:idx val="7"/>
            <c:invertIfNegative val="0"/>
            <c:bubble3D val="0"/>
            <c:spPr>
              <a:solidFill>
                <a:srgbClr val="98C389"/>
              </a:solidFill>
              <a:ln>
                <a:noFill/>
              </a:ln>
              <a:effectLst/>
            </c:spPr>
            <c:extLst>
              <c:ext xmlns:c16="http://schemas.microsoft.com/office/drawing/2014/chart" uri="{C3380CC4-5D6E-409C-BE32-E72D297353CC}">
                <c16:uniqueId val="{00000009-D4AA-4B43-A0D3-C5E8C6828542}"/>
              </c:ext>
            </c:extLst>
          </c:dPt>
          <c:dPt>
            <c:idx val="8"/>
            <c:invertIfNegative val="0"/>
            <c:bubble3D val="0"/>
            <c:spPr>
              <a:solidFill>
                <a:srgbClr val="98C389"/>
              </a:solidFill>
              <a:ln>
                <a:noFill/>
              </a:ln>
              <a:effectLst/>
            </c:spPr>
            <c:extLst>
              <c:ext xmlns:c16="http://schemas.microsoft.com/office/drawing/2014/chart" uri="{C3380CC4-5D6E-409C-BE32-E72D297353CC}">
                <c16:uniqueId val="{0000000B-D4AA-4B43-A0D3-C5E8C6828542}"/>
              </c:ext>
            </c:extLst>
          </c:dPt>
          <c:dPt>
            <c:idx val="9"/>
            <c:invertIfNegative val="0"/>
            <c:bubble3D val="0"/>
            <c:spPr>
              <a:solidFill>
                <a:srgbClr val="98C389"/>
              </a:solidFill>
              <a:ln>
                <a:noFill/>
              </a:ln>
              <a:effectLst/>
            </c:spPr>
            <c:extLst>
              <c:ext xmlns:c16="http://schemas.microsoft.com/office/drawing/2014/chart" uri="{C3380CC4-5D6E-409C-BE32-E72D297353CC}">
                <c16:uniqueId val="{0000000D-D4AA-4B43-A0D3-C5E8C682854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Mental health'!$J$16:$K$24</c:f>
              <c:strCache>
                <c:ptCount val="7"/>
                <c:pt idx="0">
                  <c:v>Male</c:v>
                </c:pt>
                <c:pt idx="3">
                  <c:v>Female</c:v>
                </c:pt>
                <c:pt idx="6">
                  <c:v>Both sexes</c:v>
                </c:pt>
              </c:strCache>
            </c:strRef>
          </c:cat>
          <c:val>
            <c:numRef>
              <c:f>'GAMA Mental health'!$L$16:$L$24</c:f>
              <c:numCache>
                <c:formatCode>0</c:formatCode>
                <c:ptCount val="9"/>
              </c:numCache>
            </c:numRef>
          </c:val>
          <c:extLst>
            <c:ext xmlns:c16="http://schemas.microsoft.com/office/drawing/2014/chart" uri="{C3380CC4-5D6E-409C-BE32-E72D297353CC}">
              <c16:uniqueId val="{0000000E-D4AA-4B43-A0D3-C5E8C6828542}"/>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of 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1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Proportion of adolescents with symptoms of depression/anxiety who report contact with a health professional for</a:t>
            </a:r>
            <a:r>
              <a:rPr lang="en-US" sz="1200" baseline="0"/>
              <a:t> their mental health care</a:t>
            </a:r>
            <a:endParaRPr lang="en-US" sz="1200"/>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888615063846206"/>
          <c:y val="0.25886363636363641"/>
          <c:w val="0.81895015110261393"/>
          <c:h val="0.48918146027201137"/>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8295-410D-BEA6-CC4B05ACB85E}"/>
              </c:ext>
            </c:extLst>
          </c:dPt>
          <c:dPt>
            <c:idx val="4"/>
            <c:invertIfNegative val="0"/>
            <c:bubble3D val="0"/>
            <c:spPr>
              <a:solidFill>
                <a:srgbClr val="FFC000"/>
              </a:solidFill>
              <a:ln>
                <a:noFill/>
              </a:ln>
              <a:effectLst/>
            </c:spPr>
            <c:extLst>
              <c:ext xmlns:c16="http://schemas.microsoft.com/office/drawing/2014/chart" uri="{C3380CC4-5D6E-409C-BE32-E72D297353CC}">
                <c16:uniqueId val="{00000003-8295-410D-BEA6-CC4B05ACB85E}"/>
              </c:ext>
            </c:extLst>
          </c:dPt>
          <c:dPt>
            <c:idx val="5"/>
            <c:invertIfNegative val="0"/>
            <c:bubble3D val="0"/>
            <c:spPr>
              <a:solidFill>
                <a:srgbClr val="FFC000"/>
              </a:solidFill>
              <a:ln>
                <a:noFill/>
              </a:ln>
              <a:effectLst/>
            </c:spPr>
            <c:extLst>
              <c:ext xmlns:c16="http://schemas.microsoft.com/office/drawing/2014/chart" uri="{C3380CC4-5D6E-409C-BE32-E72D297353CC}">
                <c16:uniqueId val="{00000005-8295-410D-BEA6-CC4B05ACB85E}"/>
              </c:ext>
            </c:extLst>
          </c:dPt>
          <c:dPt>
            <c:idx val="6"/>
            <c:invertIfNegative val="0"/>
            <c:bubble3D val="0"/>
            <c:spPr>
              <a:solidFill>
                <a:srgbClr val="98C389"/>
              </a:solidFill>
              <a:ln>
                <a:noFill/>
              </a:ln>
              <a:effectLst/>
            </c:spPr>
            <c:extLst>
              <c:ext xmlns:c16="http://schemas.microsoft.com/office/drawing/2014/chart" uri="{C3380CC4-5D6E-409C-BE32-E72D297353CC}">
                <c16:uniqueId val="{00000007-8295-410D-BEA6-CC4B05ACB85E}"/>
              </c:ext>
            </c:extLst>
          </c:dPt>
          <c:dPt>
            <c:idx val="7"/>
            <c:invertIfNegative val="0"/>
            <c:bubble3D val="0"/>
            <c:spPr>
              <a:solidFill>
                <a:srgbClr val="98C389"/>
              </a:solidFill>
              <a:ln>
                <a:noFill/>
              </a:ln>
              <a:effectLst/>
            </c:spPr>
            <c:extLst>
              <c:ext xmlns:c16="http://schemas.microsoft.com/office/drawing/2014/chart" uri="{C3380CC4-5D6E-409C-BE32-E72D297353CC}">
                <c16:uniqueId val="{00000009-8295-410D-BEA6-CC4B05ACB85E}"/>
              </c:ext>
            </c:extLst>
          </c:dPt>
          <c:dPt>
            <c:idx val="8"/>
            <c:invertIfNegative val="0"/>
            <c:bubble3D val="0"/>
            <c:spPr>
              <a:solidFill>
                <a:srgbClr val="98C389"/>
              </a:solidFill>
              <a:ln>
                <a:noFill/>
              </a:ln>
              <a:effectLst/>
            </c:spPr>
            <c:extLst>
              <c:ext xmlns:c16="http://schemas.microsoft.com/office/drawing/2014/chart" uri="{C3380CC4-5D6E-409C-BE32-E72D297353CC}">
                <c16:uniqueId val="{0000000B-8295-410D-BEA6-CC4B05ACB85E}"/>
              </c:ext>
            </c:extLst>
          </c:dPt>
          <c:dPt>
            <c:idx val="9"/>
            <c:invertIfNegative val="0"/>
            <c:bubble3D val="0"/>
            <c:spPr>
              <a:solidFill>
                <a:srgbClr val="98C389"/>
              </a:solidFill>
              <a:ln>
                <a:noFill/>
              </a:ln>
              <a:effectLst/>
            </c:spPr>
            <c:extLst>
              <c:ext xmlns:c16="http://schemas.microsoft.com/office/drawing/2014/chart" uri="{C3380CC4-5D6E-409C-BE32-E72D297353CC}">
                <c16:uniqueId val="{0000000D-8295-410D-BEA6-CC4B05ACB85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Mental health'!$M$16:$N$24</c:f>
              <c:strCache>
                <c:ptCount val="7"/>
                <c:pt idx="0">
                  <c:v>Male</c:v>
                </c:pt>
                <c:pt idx="3">
                  <c:v>Female</c:v>
                </c:pt>
                <c:pt idx="6">
                  <c:v>Both sexes</c:v>
                </c:pt>
              </c:strCache>
            </c:strRef>
          </c:cat>
          <c:val>
            <c:numRef>
              <c:f>'GAMA Mental health'!$O$16:$O$24</c:f>
              <c:numCache>
                <c:formatCode>0</c:formatCode>
                <c:ptCount val="9"/>
              </c:numCache>
            </c:numRef>
          </c:val>
          <c:extLst>
            <c:ext xmlns:c16="http://schemas.microsoft.com/office/drawing/2014/chart" uri="{C3380CC4-5D6E-409C-BE32-E72D297353CC}">
              <c16:uniqueId val="{0000000E-8295-410D-BEA6-CC4B05ACB85E}"/>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of 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1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Proportion of adolescents who consumed at least one alcoholic drink during past 30 days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131986287746721"/>
          <c:y val="0.20934182590233547"/>
          <c:w val="0.81599068689965015"/>
          <c:h val="0.55460233578185281"/>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984A-4D46-B5A8-D6206BBB8CFB}"/>
              </c:ext>
            </c:extLst>
          </c:dPt>
          <c:dPt>
            <c:idx val="4"/>
            <c:invertIfNegative val="0"/>
            <c:bubble3D val="0"/>
            <c:spPr>
              <a:solidFill>
                <a:srgbClr val="FFC000"/>
              </a:solidFill>
              <a:ln>
                <a:noFill/>
              </a:ln>
              <a:effectLst/>
            </c:spPr>
            <c:extLst>
              <c:ext xmlns:c16="http://schemas.microsoft.com/office/drawing/2014/chart" uri="{C3380CC4-5D6E-409C-BE32-E72D297353CC}">
                <c16:uniqueId val="{00000003-984A-4D46-B5A8-D6206BBB8CFB}"/>
              </c:ext>
            </c:extLst>
          </c:dPt>
          <c:dPt>
            <c:idx val="5"/>
            <c:invertIfNegative val="0"/>
            <c:bubble3D val="0"/>
            <c:spPr>
              <a:solidFill>
                <a:srgbClr val="FFC000"/>
              </a:solidFill>
              <a:ln>
                <a:noFill/>
              </a:ln>
              <a:effectLst/>
            </c:spPr>
            <c:extLst>
              <c:ext xmlns:c16="http://schemas.microsoft.com/office/drawing/2014/chart" uri="{C3380CC4-5D6E-409C-BE32-E72D297353CC}">
                <c16:uniqueId val="{00000005-984A-4D46-B5A8-D6206BBB8CFB}"/>
              </c:ext>
            </c:extLst>
          </c:dPt>
          <c:dPt>
            <c:idx val="6"/>
            <c:invertIfNegative val="0"/>
            <c:bubble3D val="0"/>
            <c:spPr>
              <a:solidFill>
                <a:srgbClr val="98C389"/>
              </a:solidFill>
              <a:ln>
                <a:noFill/>
              </a:ln>
              <a:effectLst/>
            </c:spPr>
            <c:extLst>
              <c:ext xmlns:c16="http://schemas.microsoft.com/office/drawing/2014/chart" uri="{C3380CC4-5D6E-409C-BE32-E72D297353CC}">
                <c16:uniqueId val="{00000007-984A-4D46-B5A8-D6206BBB8CFB}"/>
              </c:ext>
            </c:extLst>
          </c:dPt>
          <c:dPt>
            <c:idx val="7"/>
            <c:invertIfNegative val="0"/>
            <c:bubble3D val="0"/>
            <c:spPr>
              <a:solidFill>
                <a:srgbClr val="98C389"/>
              </a:solidFill>
              <a:ln>
                <a:noFill/>
              </a:ln>
              <a:effectLst/>
            </c:spPr>
            <c:extLst>
              <c:ext xmlns:c16="http://schemas.microsoft.com/office/drawing/2014/chart" uri="{C3380CC4-5D6E-409C-BE32-E72D297353CC}">
                <c16:uniqueId val="{00000009-984A-4D46-B5A8-D6206BBB8CFB}"/>
              </c:ext>
            </c:extLst>
          </c:dPt>
          <c:dPt>
            <c:idx val="8"/>
            <c:invertIfNegative val="0"/>
            <c:bubble3D val="0"/>
            <c:spPr>
              <a:solidFill>
                <a:srgbClr val="98C389"/>
              </a:solidFill>
              <a:ln>
                <a:noFill/>
              </a:ln>
              <a:effectLst/>
            </c:spPr>
            <c:extLst>
              <c:ext xmlns:c16="http://schemas.microsoft.com/office/drawing/2014/chart" uri="{C3380CC4-5D6E-409C-BE32-E72D297353CC}">
                <c16:uniqueId val="{0000000B-984A-4D46-B5A8-D6206BBB8CFB}"/>
              </c:ext>
            </c:extLst>
          </c:dPt>
          <c:dPt>
            <c:idx val="9"/>
            <c:invertIfNegative val="0"/>
            <c:bubble3D val="0"/>
            <c:spPr>
              <a:solidFill>
                <a:srgbClr val="98C389"/>
              </a:solidFill>
              <a:ln>
                <a:noFill/>
              </a:ln>
              <a:effectLst/>
            </c:spPr>
            <c:extLst>
              <c:ext xmlns:c16="http://schemas.microsoft.com/office/drawing/2014/chart" uri="{C3380CC4-5D6E-409C-BE32-E72D297353CC}">
                <c16:uniqueId val="{0000000D-984A-4D46-B5A8-D6206BBB8CF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Substance use'!$J$16:$K$24</c:f>
              <c:strCache>
                <c:ptCount val="7"/>
                <c:pt idx="0">
                  <c:v>Male</c:v>
                </c:pt>
                <c:pt idx="3">
                  <c:v>Female</c:v>
                </c:pt>
                <c:pt idx="6">
                  <c:v>Both sexes</c:v>
                </c:pt>
              </c:strCache>
            </c:strRef>
          </c:cat>
          <c:val>
            <c:numRef>
              <c:f>'GAMA Substance use'!$L$16:$L$24</c:f>
              <c:numCache>
                <c:formatCode>0</c:formatCode>
                <c:ptCount val="9"/>
              </c:numCache>
            </c:numRef>
          </c:val>
          <c:extLst>
            <c:ext xmlns:c16="http://schemas.microsoft.com/office/drawing/2014/chart" uri="{C3380CC4-5D6E-409C-BE32-E72D297353CC}">
              <c16:uniqueId val="{0000000E-984A-4D46-B5A8-D6206BBB8CFB}"/>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of 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1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Proportion of adolescents with</a:t>
            </a:r>
            <a:r>
              <a:rPr lang="en-US" sz="1200" baseline="0"/>
              <a:t> someone to talk to when they have a worry or problem</a:t>
            </a:r>
            <a:endParaRPr lang="en-US" sz="1200"/>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337066686652093"/>
          <c:y val="0.22307692307692309"/>
          <c:w val="0.81349685016101392"/>
          <c:h val="0.53063312787259054"/>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1E7F-4E9B-AA2C-5B21966BEFA7}"/>
              </c:ext>
            </c:extLst>
          </c:dPt>
          <c:dPt>
            <c:idx val="4"/>
            <c:invertIfNegative val="0"/>
            <c:bubble3D val="0"/>
            <c:spPr>
              <a:solidFill>
                <a:srgbClr val="FFC000"/>
              </a:solidFill>
              <a:ln>
                <a:noFill/>
              </a:ln>
              <a:effectLst/>
            </c:spPr>
            <c:extLst>
              <c:ext xmlns:c16="http://schemas.microsoft.com/office/drawing/2014/chart" uri="{C3380CC4-5D6E-409C-BE32-E72D297353CC}">
                <c16:uniqueId val="{00000003-1E7F-4E9B-AA2C-5B21966BEFA7}"/>
              </c:ext>
            </c:extLst>
          </c:dPt>
          <c:dPt>
            <c:idx val="5"/>
            <c:invertIfNegative val="0"/>
            <c:bubble3D val="0"/>
            <c:spPr>
              <a:solidFill>
                <a:srgbClr val="FFC000"/>
              </a:solidFill>
              <a:ln>
                <a:noFill/>
              </a:ln>
              <a:effectLst/>
            </c:spPr>
            <c:extLst>
              <c:ext xmlns:c16="http://schemas.microsoft.com/office/drawing/2014/chart" uri="{C3380CC4-5D6E-409C-BE32-E72D297353CC}">
                <c16:uniqueId val="{00000005-1E7F-4E9B-AA2C-5B21966BEFA7}"/>
              </c:ext>
            </c:extLst>
          </c:dPt>
          <c:dPt>
            <c:idx val="6"/>
            <c:invertIfNegative val="0"/>
            <c:bubble3D val="0"/>
            <c:spPr>
              <a:solidFill>
                <a:srgbClr val="98C389"/>
              </a:solidFill>
              <a:ln>
                <a:noFill/>
              </a:ln>
              <a:effectLst/>
            </c:spPr>
            <c:extLst>
              <c:ext xmlns:c16="http://schemas.microsoft.com/office/drawing/2014/chart" uri="{C3380CC4-5D6E-409C-BE32-E72D297353CC}">
                <c16:uniqueId val="{00000007-1E7F-4E9B-AA2C-5B21966BEFA7}"/>
              </c:ext>
            </c:extLst>
          </c:dPt>
          <c:dPt>
            <c:idx val="7"/>
            <c:invertIfNegative val="0"/>
            <c:bubble3D val="0"/>
            <c:spPr>
              <a:solidFill>
                <a:srgbClr val="98C389"/>
              </a:solidFill>
              <a:ln>
                <a:noFill/>
              </a:ln>
              <a:effectLst/>
            </c:spPr>
            <c:extLst>
              <c:ext xmlns:c16="http://schemas.microsoft.com/office/drawing/2014/chart" uri="{C3380CC4-5D6E-409C-BE32-E72D297353CC}">
                <c16:uniqueId val="{00000009-1E7F-4E9B-AA2C-5B21966BEFA7}"/>
              </c:ext>
            </c:extLst>
          </c:dPt>
          <c:dPt>
            <c:idx val="8"/>
            <c:invertIfNegative val="0"/>
            <c:bubble3D val="0"/>
            <c:spPr>
              <a:solidFill>
                <a:srgbClr val="98C389"/>
              </a:solidFill>
              <a:ln>
                <a:noFill/>
              </a:ln>
              <a:effectLst/>
            </c:spPr>
            <c:extLst>
              <c:ext xmlns:c16="http://schemas.microsoft.com/office/drawing/2014/chart" uri="{C3380CC4-5D6E-409C-BE32-E72D297353CC}">
                <c16:uniqueId val="{0000000B-1E7F-4E9B-AA2C-5B21966BEFA7}"/>
              </c:ext>
            </c:extLst>
          </c:dPt>
          <c:dPt>
            <c:idx val="9"/>
            <c:invertIfNegative val="0"/>
            <c:bubble3D val="0"/>
            <c:spPr>
              <a:solidFill>
                <a:srgbClr val="98C389"/>
              </a:solidFill>
              <a:ln>
                <a:noFill/>
              </a:ln>
              <a:effectLst/>
            </c:spPr>
            <c:extLst>
              <c:ext xmlns:c16="http://schemas.microsoft.com/office/drawing/2014/chart" uri="{C3380CC4-5D6E-409C-BE32-E72D297353CC}">
                <c16:uniqueId val="{0000000D-1E7F-4E9B-AA2C-5B21966BEFA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Connectedness'!$G$16:$H$24</c:f>
              <c:strCache>
                <c:ptCount val="7"/>
                <c:pt idx="0">
                  <c:v>Male</c:v>
                </c:pt>
                <c:pt idx="3">
                  <c:v>Female</c:v>
                </c:pt>
                <c:pt idx="6">
                  <c:v>Both sexes</c:v>
                </c:pt>
              </c:strCache>
            </c:strRef>
          </c:cat>
          <c:val>
            <c:numRef>
              <c:f>'GAMA Connectedness'!$I$16:$I$24</c:f>
              <c:numCache>
                <c:formatCode>0</c:formatCode>
                <c:ptCount val="9"/>
              </c:numCache>
            </c:numRef>
          </c:val>
          <c:extLst>
            <c:ext xmlns:c16="http://schemas.microsoft.com/office/drawing/2014/chart" uri="{C3380CC4-5D6E-409C-BE32-E72D297353CC}">
              <c16:uniqueId val="{0000000E-1E7F-4E9B-AA2C-5B21966BEFA7}"/>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of 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Proportion of adolescents who report positive family relationships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595424250872286"/>
          <c:y val="0.2145124716553288"/>
          <c:w val="0.81035514774188511"/>
          <c:h val="0.5386390986840931"/>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8DD9-4465-91BB-E8E0404DC42B}"/>
              </c:ext>
            </c:extLst>
          </c:dPt>
          <c:dPt>
            <c:idx val="4"/>
            <c:invertIfNegative val="0"/>
            <c:bubble3D val="0"/>
            <c:spPr>
              <a:solidFill>
                <a:srgbClr val="FFC000"/>
              </a:solidFill>
              <a:ln>
                <a:noFill/>
              </a:ln>
              <a:effectLst/>
            </c:spPr>
            <c:extLst>
              <c:ext xmlns:c16="http://schemas.microsoft.com/office/drawing/2014/chart" uri="{C3380CC4-5D6E-409C-BE32-E72D297353CC}">
                <c16:uniqueId val="{00000003-8DD9-4465-91BB-E8E0404DC42B}"/>
              </c:ext>
            </c:extLst>
          </c:dPt>
          <c:dPt>
            <c:idx val="5"/>
            <c:invertIfNegative val="0"/>
            <c:bubble3D val="0"/>
            <c:spPr>
              <a:solidFill>
                <a:srgbClr val="FFC000"/>
              </a:solidFill>
              <a:ln>
                <a:noFill/>
              </a:ln>
              <a:effectLst/>
            </c:spPr>
            <c:extLst>
              <c:ext xmlns:c16="http://schemas.microsoft.com/office/drawing/2014/chart" uri="{C3380CC4-5D6E-409C-BE32-E72D297353CC}">
                <c16:uniqueId val="{00000005-8DD9-4465-91BB-E8E0404DC42B}"/>
              </c:ext>
            </c:extLst>
          </c:dPt>
          <c:dPt>
            <c:idx val="6"/>
            <c:invertIfNegative val="0"/>
            <c:bubble3D val="0"/>
            <c:spPr>
              <a:solidFill>
                <a:srgbClr val="98C389"/>
              </a:solidFill>
              <a:ln>
                <a:noFill/>
              </a:ln>
              <a:effectLst/>
            </c:spPr>
            <c:extLst>
              <c:ext xmlns:c16="http://schemas.microsoft.com/office/drawing/2014/chart" uri="{C3380CC4-5D6E-409C-BE32-E72D297353CC}">
                <c16:uniqueId val="{00000007-8DD9-4465-91BB-E8E0404DC42B}"/>
              </c:ext>
            </c:extLst>
          </c:dPt>
          <c:dPt>
            <c:idx val="7"/>
            <c:invertIfNegative val="0"/>
            <c:bubble3D val="0"/>
            <c:spPr>
              <a:solidFill>
                <a:srgbClr val="98C389"/>
              </a:solidFill>
              <a:ln>
                <a:noFill/>
              </a:ln>
              <a:effectLst/>
            </c:spPr>
            <c:extLst>
              <c:ext xmlns:c16="http://schemas.microsoft.com/office/drawing/2014/chart" uri="{C3380CC4-5D6E-409C-BE32-E72D297353CC}">
                <c16:uniqueId val="{00000009-8DD9-4465-91BB-E8E0404DC42B}"/>
              </c:ext>
            </c:extLst>
          </c:dPt>
          <c:dPt>
            <c:idx val="8"/>
            <c:invertIfNegative val="0"/>
            <c:bubble3D val="0"/>
            <c:spPr>
              <a:solidFill>
                <a:srgbClr val="98C389"/>
              </a:solidFill>
              <a:ln>
                <a:noFill/>
              </a:ln>
              <a:effectLst/>
            </c:spPr>
            <c:extLst>
              <c:ext xmlns:c16="http://schemas.microsoft.com/office/drawing/2014/chart" uri="{C3380CC4-5D6E-409C-BE32-E72D297353CC}">
                <c16:uniqueId val="{0000000B-8DD9-4465-91BB-E8E0404DC42B}"/>
              </c:ext>
            </c:extLst>
          </c:dPt>
          <c:dPt>
            <c:idx val="9"/>
            <c:invertIfNegative val="0"/>
            <c:bubble3D val="0"/>
            <c:spPr>
              <a:solidFill>
                <a:srgbClr val="98C389"/>
              </a:solidFill>
              <a:ln>
                <a:noFill/>
              </a:ln>
              <a:effectLst/>
            </c:spPr>
            <c:extLst>
              <c:ext xmlns:c16="http://schemas.microsoft.com/office/drawing/2014/chart" uri="{C3380CC4-5D6E-409C-BE32-E72D297353CC}">
                <c16:uniqueId val="{0000000D-8DD9-4465-91BB-E8E0404DC42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Connectedness'!$J$16:$K$24</c:f>
              <c:strCache>
                <c:ptCount val="7"/>
                <c:pt idx="0">
                  <c:v>Male</c:v>
                </c:pt>
                <c:pt idx="3">
                  <c:v>Female</c:v>
                </c:pt>
                <c:pt idx="6">
                  <c:v>Both sexes</c:v>
                </c:pt>
              </c:strCache>
            </c:strRef>
          </c:cat>
          <c:val>
            <c:numRef>
              <c:f>'GAMA Connectedness'!$L$16:$L$24</c:f>
              <c:numCache>
                <c:formatCode>0</c:formatCode>
                <c:ptCount val="9"/>
              </c:numCache>
            </c:numRef>
          </c:val>
          <c:extLst>
            <c:ext xmlns:c16="http://schemas.microsoft.com/office/drawing/2014/chart" uri="{C3380CC4-5D6E-409C-BE32-E72D297353CC}">
              <c16:uniqueId val="{0000000E-8DD9-4465-91BB-E8E0404DC42B}"/>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of 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Proportion of adolescents who live below the poverty line</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78057010995722"/>
          <c:y val="0.1831818181818182"/>
          <c:w val="0.8202640088719122"/>
          <c:h val="0.56031782390837503"/>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D674-419D-8259-737176055056}"/>
              </c:ext>
            </c:extLst>
          </c:dPt>
          <c:dPt>
            <c:idx val="4"/>
            <c:invertIfNegative val="0"/>
            <c:bubble3D val="0"/>
            <c:spPr>
              <a:solidFill>
                <a:srgbClr val="FFC000"/>
              </a:solidFill>
              <a:ln>
                <a:noFill/>
              </a:ln>
              <a:effectLst/>
            </c:spPr>
            <c:extLst>
              <c:ext xmlns:c16="http://schemas.microsoft.com/office/drawing/2014/chart" uri="{C3380CC4-5D6E-409C-BE32-E72D297353CC}">
                <c16:uniqueId val="{00000003-D674-419D-8259-737176055056}"/>
              </c:ext>
            </c:extLst>
          </c:dPt>
          <c:dPt>
            <c:idx val="5"/>
            <c:invertIfNegative val="0"/>
            <c:bubble3D val="0"/>
            <c:spPr>
              <a:solidFill>
                <a:srgbClr val="FFC000"/>
              </a:solidFill>
              <a:ln>
                <a:noFill/>
              </a:ln>
              <a:effectLst/>
            </c:spPr>
            <c:extLst>
              <c:ext xmlns:c16="http://schemas.microsoft.com/office/drawing/2014/chart" uri="{C3380CC4-5D6E-409C-BE32-E72D297353CC}">
                <c16:uniqueId val="{00000005-D674-419D-8259-737176055056}"/>
              </c:ext>
            </c:extLst>
          </c:dPt>
          <c:dPt>
            <c:idx val="6"/>
            <c:invertIfNegative val="0"/>
            <c:bubble3D val="0"/>
            <c:spPr>
              <a:solidFill>
                <a:srgbClr val="98C389"/>
              </a:solidFill>
              <a:ln>
                <a:noFill/>
              </a:ln>
              <a:effectLst/>
            </c:spPr>
            <c:extLst>
              <c:ext xmlns:c16="http://schemas.microsoft.com/office/drawing/2014/chart" uri="{C3380CC4-5D6E-409C-BE32-E72D297353CC}">
                <c16:uniqueId val="{00000007-D674-419D-8259-737176055056}"/>
              </c:ext>
            </c:extLst>
          </c:dPt>
          <c:dPt>
            <c:idx val="7"/>
            <c:invertIfNegative val="0"/>
            <c:bubble3D val="0"/>
            <c:spPr>
              <a:solidFill>
                <a:srgbClr val="98C389"/>
              </a:solidFill>
              <a:ln>
                <a:noFill/>
              </a:ln>
              <a:effectLst/>
            </c:spPr>
            <c:extLst>
              <c:ext xmlns:c16="http://schemas.microsoft.com/office/drawing/2014/chart" uri="{C3380CC4-5D6E-409C-BE32-E72D297353CC}">
                <c16:uniqueId val="{00000009-D674-419D-8259-737176055056}"/>
              </c:ext>
            </c:extLst>
          </c:dPt>
          <c:dPt>
            <c:idx val="8"/>
            <c:invertIfNegative val="0"/>
            <c:bubble3D val="0"/>
            <c:spPr>
              <a:solidFill>
                <a:srgbClr val="98C389"/>
              </a:solidFill>
              <a:ln>
                <a:noFill/>
              </a:ln>
              <a:effectLst/>
            </c:spPr>
            <c:extLst>
              <c:ext xmlns:c16="http://schemas.microsoft.com/office/drawing/2014/chart" uri="{C3380CC4-5D6E-409C-BE32-E72D297353CC}">
                <c16:uniqueId val="{0000000B-D674-419D-8259-737176055056}"/>
              </c:ext>
            </c:extLst>
          </c:dPt>
          <c:dPt>
            <c:idx val="9"/>
            <c:invertIfNegative val="0"/>
            <c:bubble3D val="0"/>
            <c:spPr>
              <a:solidFill>
                <a:srgbClr val="98C389"/>
              </a:solidFill>
              <a:ln>
                <a:noFill/>
              </a:ln>
              <a:effectLst/>
            </c:spPr>
            <c:extLst>
              <c:ext xmlns:c16="http://schemas.microsoft.com/office/drawing/2014/chart" uri="{C3380CC4-5D6E-409C-BE32-E72D297353CC}">
                <c16:uniqueId val="{0000000D-D674-419D-8259-73717605505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Safety &amp; supportive envir'!$G$16:$H$24</c:f>
              <c:strCache>
                <c:ptCount val="7"/>
                <c:pt idx="0">
                  <c:v>Male</c:v>
                </c:pt>
                <c:pt idx="3">
                  <c:v>Female</c:v>
                </c:pt>
                <c:pt idx="6">
                  <c:v>Both sexes</c:v>
                </c:pt>
              </c:strCache>
            </c:strRef>
          </c:cat>
          <c:val>
            <c:numRef>
              <c:f>'GAMA Safety &amp; supportive envir'!$I$16:$I$24</c:f>
              <c:numCache>
                <c:formatCode>0</c:formatCode>
                <c:ptCount val="9"/>
              </c:numCache>
            </c:numRef>
          </c:val>
          <c:extLst>
            <c:ext xmlns:c16="http://schemas.microsoft.com/office/drawing/2014/chart" uri="{C3380CC4-5D6E-409C-BE32-E72D297353CC}">
              <c16:uniqueId val="{0000000E-D674-419D-8259-737176055056}"/>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of 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Proportion of adolescents who went hungry most of the time or always during past 30 days because there was not enough food at home</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78057010995722"/>
          <c:y val="0.2679545454545455"/>
          <c:w val="0.8202640088719122"/>
          <c:h val="0.47099964209019329"/>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4B74-47FB-B53A-6263E28A5EEA}"/>
              </c:ext>
            </c:extLst>
          </c:dPt>
          <c:dPt>
            <c:idx val="4"/>
            <c:invertIfNegative val="0"/>
            <c:bubble3D val="0"/>
            <c:spPr>
              <a:solidFill>
                <a:srgbClr val="FFC000"/>
              </a:solidFill>
              <a:ln>
                <a:noFill/>
              </a:ln>
              <a:effectLst/>
            </c:spPr>
            <c:extLst>
              <c:ext xmlns:c16="http://schemas.microsoft.com/office/drawing/2014/chart" uri="{C3380CC4-5D6E-409C-BE32-E72D297353CC}">
                <c16:uniqueId val="{00000003-4B74-47FB-B53A-6263E28A5EEA}"/>
              </c:ext>
            </c:extLst>
          </c:dPt>
          <c:dPt>
            <c:idx val="5"/>
            <c:invertIfNegative val="0"/>
            <c:bubble3D val="0"/>
            <c:spPr>
              <a:solidFill>
                <a:srgbClr val="FFC000"/>
              </a:solidFill>
              <a:ln>
                <a:noFill/>
              </a:ln>
              <a:effectLst/>
            </c:spPr>
            <c:extLst>
              <c:ext xmlns:c16="http://schemas.microsoft.com/office/drawing/2014/chart" uri="{C3380CC4-5D6E-409C-BE32-E72D297353CC}">
                <c16:uniqueId val="{00000005-4B74-47FB-B53A-6263E28A5EEA}"/>
              </c:ext>
            </c:extLst>
          </c:dPt>
          <c:dPt>
            <c:idx val="6"/>
            <c:invertIfNegative val="0"/>
            <c:bubble3D val="0"/>
            <c:spPr>
              <a:solidFill>
                <a:srgbClr val="98C389"/>
              </a:solidFill>
              <a:ln>
                <a:noFill/>
              </a:ln>
              <a:effectLst/>
            </c:spPr>
            <c:extLst>
              <c:ext xmlns:c16="http://schemas.microsoft.com/office/drawing/2014/chart" uri="{C3380CC4-5D6E-409C-BE32-E72D297353CC}">
                <c16:uniqueId val="{00000007-4B74-47FB-B53A-6263E28A5EEA}"/>
              </c:ext>
            </c:extLst>
          </c:dPt>
          <c:dPt>
            <c:idx val="7"/>
            <c:invertIfNegative val="0"/>
            <c:bubble3D val="0"/>
            <c:spPr>
              <a:solidFill>
                <a:srgbClr val="98C389"/>
              </a:solidFill>
              <a:ln>
                <a:noFill/>
              </a:ln>
              <a:effectLst/>
            </c:spPr>
            <c:extLst>
              <c:ext xmlns:c16="http://schemas.microsoft.com/office/drawing/2014/chart" uri="{C3380CC4-5D6E-409C-BE32-E72D297353CC}">
                <c16:uniqueId val="{00000009-4B74-47FB-B53A-6263E28A5EEA}"/>
              </c:ext>
            </c:extLst>
          </c:dPt>
          <c:dPt>
            <c:idx val="8"/>
            <c:invertIfNegative val="0"/>
            <c:bubble3D val="0"/>
            <c:spPr>
              <a:solidFill>
                <a:srgbClr val="98C389"/>
              </a:solidFill>
              <a:ln>
                <a:noFill/>
              </a:ln>
              <a:effectLst/>
            </c:spPr>
            <c:extLst>
              <c:ext xmlns:c16="http://schemas.microsoft.com/office/drawing/2014/chart" uri="{C3380CC4-5D6E-409C-BE32-E72D297353CC}">
                <c16:uniqueId val="{0000000B-4B74-47FB-B53A-6263E28A5EEA}"/>
              </c:ext>
            </c:extLst>
          </c:dPt>
          <c:dPt>
            <c:idx val="9"/>
            <c:invertIfNegative val="0"/>
            <c:bubble3D val="0"/>
            <c:spPr>
              <a:solidFill>
                <a:srgbClr val="98C389"/>
              </a:solidFill>
              <a:ln>
                <a:noFill/>
              </a:ln>
              <a:effectLst/>
            </c:spPr>
            <c:extLst>
              <c:ext xmlns:c16="http://schemas.microsoft.com/office/drawing/2014/chart" uri="{C3380CC4-5D6E-409C-BE32-E72D297353CC}">
                <c16:uniqueId val="{0000000D-4B74-47FB-B53A-6263E28A5EE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Safety &amp; supportive envir'!$J$16:$K$24</c:f>
              <c:strCache>
                <c:ptCount val="7"/>
                <c:pt idx="0">
                  <c:v>Male</c:v>
                </c:pt>
                <c:pt idx="3">
                  <c:v>Female</c:v>
                </c:pt>
                <c:pt idx="6">
                  <c:v>Both sexes</c:v>
                </c:pt>
              </c:strCache>
            </c:strRef>
          </c:cat>
          <c:val>
            <c:numRef>
              <c:f>'GAMA Safety &amp; supportive envir'!$L$16:$L$24</c:f>
              <c:numCache>
                <c:formatCode>0</c:formatCode>
                <c:ptCount val="9"/>
              </c:numCache>
            </c:numRef>
          </c:val>
          <c:extLst>
            <c:ext xmlns:c16="http://schemas.microsoft.com/office/drawing/2014/chart" uri="{C3380CC4-5D6E-409C-BE32-E72D297353CC}">
              <c16:uniqueId val="{0000000E-4B74-47FB-B53A-6263E28A5EEA}"/>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of 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Proportion of adolescents who experienced</a:t>
            </a:r>
            <a:r>
              <a:rPr lang="en-US" sz="1200" baseline="0"/>
              <a:t> bullying during the past 12 months</a:t>
            </a:r>
            <a:endParaRPr lang="en-US" sz="1200"/>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3002984216014092E-2"/>
          <c:y val="0.1575"/>
          <c:w val="0.88690569158307264"/>
          <c:h val="0.5164742304939155"/>
        </c:manualLayout>
      </c:layout>
      <c:barChart>
        <c:barDir val="col"/>
        <c:grouping val="clustered"/>
        <c:varyColors val="0"/>
        <c:ser>
          <c:idx val="0"/>
          <c:order val="0"/>
          <c:tx>
            <c:strRef>
              <c:f>'GAMA Safety &amp; supportive envir'!$O$15</c:f>
              <c:strCache>
                <c:ptCount val="1"/>
                <c:pt idx="0">
                  <c:v>In person bullying</c:v>
                </c:pt>
              </c:strCache>
            </c:strRef>
          </c:tx>
          <c:spPr>
            <a:solidFill>
              <a:schemeClr val="tx2">
                <a:lumMod val="50000"/>
                <a:lumOff val="50000"/>
              </a:schemeClr>
            </a:solidFill>
            <a:ln>
              <a:noFill/>
            </a:ln>
            <a:effectLst/>
          </c:spPr>
          <c:invertIfNegative val="0"/>
          <c:dPt>
            <c:idx val="9"/>
            <c:invertIfNegative val="0"/>
            <c:bubble3D val="0"/>
            <c:spPr>
              <a:solidFill>
                <a:schemeClr val="tx2">
                  <a:lumMod val="50000"/>
                  <a:lumOff val="50000"/>
                </a:schemeClr>
              </a:solidFill>
              <a:ln>
                <a:noFill/>
              </a:ln>
              <a:effectLst/>
            </c:spPr>
            <c:extLst>
              <c:ext xmlns:c16="http://schemas.microsoft.com/office/drawing/2014/chart" uri="{C3380CC4-5D6E-409C-BE32-E72D297353CC}">
                <c16:uniqueId val="{0000000D-FFB2-4477-8AF4-FF6D9211831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Safety &amp; supportive envir'!$M$16:$N$24</c:f>
              <c:strCache>
                <c:ptCount val="7"/>
                <c:pt idx="0">
                  <c:v>Male</c:v>
                </c:pt>
                <c:pt idx="3">
                  <c:v>Female</c:v>
                </c:pt>
                <c:pt idx="6">
                  <c:v>Both sexes</c:v>
                </c:pt>
              </c:strCache>
            </c:strRef>
          </c:cat>
          <c:val>
            <c:numRef>
              <c:f>'GAMA Safety &amp; supportive envir'!$O$16:$O$24</c:f>
              <c:numCache>
                <c:formatCode>0</c:formatCode>
                <c:ptCount val="9"/>
              </c:numCache>
            </c:numRef>
          </c:val>
          <c:extLst>
            <c:ext xmlns:c16="http://schemas.microsoft.com/office/drawing/2014/chart" uri="{C3380CC4-5D6E-409C-BE32-E72D297353CC}">
              <c16:uniqueId val="{0000000E-FFB2-4477-8AF4-FF6D92118314}"/>
            </c:ext>
          </c:extLst>
        </c:ser>
        <c:ser>
          <c:idx val="1"/>
          <c:order val="1"/>
          <c:tx>
            <c:strRef>
              <c:f>'GAMA Safety &amp; supportive envir'!$P$15</c:f>
              <c:strCache>
                <c:ptCount val="1"/>
                <c:pt idx="0">
                  <c:v>Digital/ cyber bullying</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Safety &amp; supportive envir'!$M$16:$N$24</c:f>
              <c:strCache>
                <c:ptCount val="7"/>
                <c:pt idx="0">
                  <c:v>Male</c:v>
                </c:pt>
                <c:pt idx="3">
                  <c:v>Female</c:v>
                </c:pt>
                <c:pt idx="6">
                  <c:v>Both sexes</c:v>
                </c:pt>
              </c:strCache>
            </c:strRef>
          </c:cat>
          <c:val>
            <c:numRef>
              <c:f>'GAMA Safety &amp; supportive envir'!$P$16:$P$24</c:f>
              <c:numCache>
                <c:formatCode>0</c:formatCode>
                <c:ptCount val="9"/>
              </c:numCache>
            </c:numRef>
          </c:val>
          <c:extLst>
            <c:ext xmlns:c16="http://schemas.microsoft.com/office/drawing/2014/chart" uri="{C3380CC4-5D6E-409C-BE32-E72D297353CC}">
              <c16:uniqueId val="{0000000F-FFB2-4477-8AF4-FF6D92118314}"/>
            </c:ext>
          </c:extLst>
        </c:ser>
        <c:ser>
          <c:idx val="2"/>
          <c:order val="2"/>
          <c:tx>
            <c:strRef>
              <c:f>'GAMA Safety &amp; supportive envir'!$Q$15</c:f>
              <c:strCache>
                <c:ptCount val="1"/>
                <c:pt idx="0">
                  <c:v>Any bullying</c:v>
                </c:pt>
              </c:strCache>
            </c:strRef>
          </c:tx>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Safety &amp; supportive envir'!$M$16:$N$24</c:f>
              <c:strCache>
                <c:ptCount val="7"/>
                <c:pt idx="0">
                  <c:v>Male</c:v>
                </c:pt>
                <c:pt idx="3">
                  <c:v>Female</c:v>
                </c:pt>
                <c:pt idx="6">
                  <c:v>Both sexes</c:v>
                </c:pt>
              </c:strCache>
            </c:strRef>
          </c:cat>
          <c:val>
            <c:numRef>
              <c:f>'GAMA Safety &amp; supportive envir'!$Q$16:$Q$24</c:f>
              <c:numCache>
                <c:formatCode>0</c:formatCode>
                <c:ptCount val="9"/>
              </c:numCache>
            </c:numRef>
          </c:val>
          <c:extLst>
            <c:ext xmlns:c16="http://schemas.microsoft.com/office/drawing/2014/chart" uri="{C3380CC4-5D6E-409C-BE32-E72D297353CC}">
              <c16:uniqueId val="{00000010-FFB2-4477-8AF4-FF6D92118314}"/>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of 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legend>
      <c:legendPos val="b"/>
      <c:layout>
        <c:manualLayout>
          <c:xMode val="edge"/>
          <c:yMode val="edge"/>
          <c:x val="0.21576183798942941"/>
          <c:y val="0.83502004294917664"/>
          <c:w val="0.56847632402114123"/>
          <c:h val="8.7707229778095919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Proportion of adolescents who experienced physical violence during</a:t>
            </a:r>
            <a:r>
              <a:rPr lang="en-US" sz="1200" baseline="0"/>
              <a:t> the past 12 months</a:t>
            </a:r>
            <a:endParaRPr lang="en-US" sz="1200"/>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998251251955164"/>
          <c:y val="0.215"/>
          <c:w val="0.81761694346673297"/>
          <c:h val="0.53304509663564781"/>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B234-42E8-8F03-D69189067AA1}"/>
              </c:ext>
            </c:extLst>
          </c:dPt>
          <c:dPt>
            <c:idx val="4"/>
            <c:invertIfNegative val="0"/>
            <c:bubble3D val="0"/>
            <c:spPr>
              <a:solidFill>
                <a:srgbClr val="FFC000"/>
              </a:solidFill>
              <a:ln>
                <a:noFill/>
              </a:ln>
              <a:effectLst/>
            </c:spPr>
            <c:extLst>
              <c:ext xmlns:c16="http://schemas.microsoft.com/office/drawing/2014/chart" uri="{C3380CC4-5D6E-409C-BE32-E72D297353CC}">
                <c16:uniqueId val="{00000003-B234-42E8-8F03-D69189067AA1}"/>
              </c:ext>
            </c:extLst>
          </c:dPt>
          <c:dPt>
            <c:idx val="5"/>
            <c:invertIfNegative val="0"/>
            <c:bubble3D val="0"/>
            <c:spPr>
              <a:solidFill>
                <a:srgbClr val="FFC000"/>
              </a:solidFill>
              <a:ln>
                <a:noFill/>
              </a:ln>
              <a:effectLst/>
            </c:spPr>
            <c:extLst>
              <c:ext xmlns:c16="http://schemas.microsoft.com/office/drawing/2014/chart" uri="{C3380CC4-5D6E-409C-BE32-E72D297353CC}">
                <c16:uniqueId val="{00000005-B234-42E8-8F03-D69189067AA1}"/>
              </c:ext>
            </c:extLst>
          </c:dPt>
          <c:dPt>
            <c:idx val="6"/>
            <c:invertIfNegative val="0"/>
            <c:bubble3D val="0"/>
            <c:spPr>
              <a:solidFill>
                <a:srgbClr val="98C389"/>
              </a:solidFill>
              <a:ln>
                <a:noFill/>
              </a:ln>
              <a:effectLst/>
            </c:spPr>
            <c:extLst>
              <c:ext xmlns:c16="http://schemas.microsoft.com/office/drawing/2014/chart" uri="{C3380CC4-5D6E-409C-BE32-E72D297353CC}">
                <c16:uniqueId val="{00000007-B234-42E8-8F03-D69189067AA1}"/>
              </c:ext>
            </c:extLst>
          </c:dPt>
          <c:dPt>
            <c:idx val="7"/>
            <c:invertIfNegative val="0"/>
            <c:bubble3D val="0"/>
            <c:spPr>
              <a:solidFill>
                <a:srgbClr val="98C389"/>
              </a:solidFill>
              <a:ln>
                <a:noFill/>
              </a:ln>
              <a:effectLst/>
            </c:spPr>
            <c:extLst>
              <c:ext xmlns:c16="http://schemas.microsoft.com/office/drawing/2014/chart" uri="{C3380CC4-5D6E-409C-BE32-E72D297353CC}">
                <c16:uniqueId val="{00000009-B234-42E8-8F03-D69189067AA1}"/>
              </c:ext>
            </c:extLst>
          </c:dPt>
          <c:dPt>
            <c:idx val="8"/>
            <c:invertIfNegative val="0"/>
            <c:bubble3D val="0"/>
            <c:spPr>
              <a:solidFill>
                <a:srgbClr val="98C389"/>
              </a:solidFill>
              <a:ln>
                <a:noFill/>
              </a:ln>
              <a:effectLst/>
            </c:spPr>
            <c:extLst>
              <c:ext xmlns:c16="http://schemas.microsoft.com/office/drawing/2014/chart" uri="{C3380CC4-5D6E-409C-BE32-E72D297353CC}">
                <c16:uniqueId val="{0000000B-B234-42E8-8F03-D69189067AA1}"/>
              </c:ext>
            </c:extLst>
          </c:dPt>
          <c:dPt>
            <c:idx val="9"/>
            <c:invertIfNegative val="0"/>
            <c:bubble3D val="0"/>
            <c:spPr>
              <a:solidFill>
                <a:srgbClr val="98C389"/>
              </a:solidFill>
              <a:ln>
                <a:noFill/>
              </a:ln>
              <a:effectLst/>
            </c:spPr>
            <c:extLst>
              <c:ext xmlns:c16="http://schemas.microsoft.com/office/drawing/2014/chart" uri="{C3380CC4-5D6E-409C-BE32-E72D297353CC}">
                <c16:uniqueId val="{0000000D-B234-42E8-8F03-D69189067AA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Safety &amp; supportive envir'!$R$16:$S$24</c:f>
              <c:strCache>
                <c:ptCount val="7"/>
                <c:pt idx="0">
                  <c:v>Male</c:v>
                </c:pt>
                <c:pt idx="3">
                  <c:v>Female</c:v>
                </c:pt>
                <c:pt idx="6">
                  <c:v>Both sexes</c:v>
                </c:pt>
              </c:strCache>
            </c:strRef>
          </c:cat>
          <c:val>
            <c:numRef>
              <c:f>'GAMA Safety &amp; supportive envir'!$T$16:$T$24</c:f>
              <c:numCache>
                <c:formatCode>0</c:formatCode>
                <c:ptCount val="9"/>
              </c:numCache>
            </c:numRef>
          </c:val>
          <c:extLst>
            <c:ext xmlns:c16="http://schemas.microsoft.com/office/drawing/2014/chart" uri="{C3380CC4-5D6E-409C-BE32-E72D297353CC}">
              <c16:uniqueId val="{0000000E-B234-42E8-8F03-D69189067AA1}"/>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of 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Proportion of adolescents who experienced contact sexual violence during</a:t>
            </a:r>
            <a:r>
              <a:rPr lang="en-US" sz="1200" baseline="0"/>
              <a:t> the past 12 months</a:t>
            </a:r>
            <a:endParaRPr lang="en-US" sz="1200"/>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268084475437826"/>
          <c:y val="0.22409090909090909"/>
          <c:w val="0.81433569372459547"/>
          <c:h val="0.52395418754473877"/>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3A9D-4B7C-9341-A80F9F4A965B}"/>
              </c:ext>
            </c:extLst>
          </c:dPt>
          <c:dPt>
            <c:idx val="4"/>
            <c:invertIfNegative val="0"/>
            <c:bubble3D val="0"/>
            <c:spPr>
              <a:solidFill>
                <a:srgbClr val="FFC000"/>
              </a:solidFill>
              <a:ln>
                <a:noFill/>
              </a:ln>
              <a:effectLst/>
            </c:spPr>
            <c:extLst>
              <c:ext xmlns:c16="http://schemas.microsoft.com/office/drawing/2014/chart" uri="{C3380CC4-5D6E-409C-BE32-E72D297353CC}">
                <c16:uniqueId val="{00000003-3A9D-4B7C-9341-A80F9F4A965B}"/>
              </c:ext>
            </c:extLst>
          </c:dPt>
          <c:dPt>
            <c:idx val="5"/>
            <c:invertIfNegative val="0"/>
            <c:bubble3D val="0"/>
            <c:spPr>
              <a:solidFill>
                <a:srgbClr val="FFC000"/>
              </a:solidFill>
              <a:ln>
                <a:noFill/>
              </a:ln>
              <a:effectLst/>
            </c:spPr>
            <c:extLst>
              <c:ext xmlns:c16="http://schemas.microsoft.com/office/drawing/2014/chart" uri="{C3380CC4-5D6E-409C-BE32-E72D297353CC}">
                <c16:uniqueId val="{00000005-3A9D-4B7C-9341-A80F9F4A965B}"/>
              </c:ext>
            </c:extLst>
          </c:dPt>
          <c:dPt>
            <c:idx val="6"/>
            <c:invertIfNegative val="0"/>
            <c:bubble3D val="0"/>
            <c:spPr>
              <a:solidFill>
                <a:srgbClr val="98C389"/>
              </a:solidFill>
              <a:ln>
                <a:noFill/>
              </a:ln>
              <a:effectLst/>
            </c:spPr>
            <c:extLst>
              <c:ext xmlns:c16="http://schemas.microsoft.com/office/drawing/2014/chart" uri="{C3380CC4-5D6E-409C-BE32-E72D297353CC}">
                <c16:uniqueId val="{00000007-3A9D-4B7C-9341-A80F9F4A965B}"/>
              </c:ext>
            </c:extLst>
          </c:dPt>
          <c:dPt>
            <c:idx val="7"/>
            <c:invertIfNegative val="0"/>
            <c:bubble3D val="0"/>
            <c:spPr>
              <a:solidFill>
                <a:srgbClr val="98C389"/>
              </a:solidFill>
              <a:ln>
                <a:noFill/>
              </a:ln>
              <a:effectLst/>
            </c:spPr>
            <c:extLst>
              <c:ext xmlns:c16="http://schemas.microsoft.com/office/drawing/2014/chart" uri="{C3380CC4-5D6E-409C-BE32-E72D297353CC}">
                <c16:uniqueId val="{00000009-3A9D-4B7C-9341-A80F9F4A965B}"/>
              </c:ext>
            </c:extLst>
          </c:dPt>
          <c:dPt>
            <c:idx val="8"/>
            <c:invertIfNegative val="0"/>
            <c:bubble3D val="0"/>
            <c:spPr>
              <a:solidFill>
                <a:srgbClr val="98C389"/>
              </a:solidFill>
              <a:ln>
                <a:noFill/>
              </a:ln>
              <a:effectLst/>
            </c:spPr>
            <c:extLst>
              <c:ext xmlns:c16="http://schemas.microsoft.com/office/drawing/2014/chart" uri="{C3380CC4-5D6E-409C-BE32-E72D297353CC}">
                <c16:uniqueId val="{0000000B-3A9D-4B7C-9341-A80F9F4A965B}"/>
              </c:ext>
            </c:extLst>
          </c:dPt>
          <c:dPt>
            <c:idx val="9"/>
            <c:invertIfNegative val="0"/>
            <c:bubble3D val="0"/>
            <c:spPr>
              <a:solidFill>
                <a:srgbClr val="98C389"/>
              </a:solidFill>
              <a:ln>
                <a:noFill/>
              </a:ln>
              <a:effectLst/>
            </c:spPr>
            <c:extLst>
              <c:ext xmlns:c16="http://schemas.microsoft.com/office/drawing/2014/chart" uri="{C3380CC4-5D6E-409C-BE32-E72D297353CC}">
                <c16:uniqueId val="{0000000D-3A9D-4B7C-9341-A80F9F4A965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Safety &amp; supportive envir'!$U$16:$V$24</c:f>
              <c:strCache>
                <c:ptCount val="7"/>
                <c:pt idx="0">
                  <c:v>Male</c:v>
                </c:pt>
                <c:pt idx="3">
                  <c:v>Female</c:v>
                </c:pt>
                <c:pt idx="6">
                  <c:v>Both sexes</c:v>
                </c:pt>
              </c:strCache>
            </c:strRef>
          </c:cat>
          <c:val>
            <c:numRef>
              <c:f>'GAMA Safety &amp; supportive envir'!$W$16:$W$24</c:f>
              <c:numCache>
                <c:formatCode>0</c:formatCode>
                <c:ptCount val="9"/>
              </c:numCache>
            </c:numRef>
          </c:val>
          <c:extLst>
            <c:ext xmlns:c16="http://schemas.microsoft.com/office/drawing/2014/chart" uri="{C3380CC4-5D6E-409C-BE32-E72D297353CC}">
              <c16:uniqueId val="{0000000E-3A9D-4B7C-9341-A80F9F4A965B}"/>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of 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Proportion of young women and men who experienced</a:t>
            </a:r>
            <a:r>
              <a:rPr lang="en-US" sz="1200" baseline="0"/>
              <a:t> sexual violence by age 18</a:t>
            </a:r>
            <a:endParaRPr lang="en-US" sz="1200"/>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533212651929266"/>
          <c:y val="0.19681818181818181"/>
          <c:w val="0.85975281119305158"/>
          <c:h val="0.46351968503937008"/>
        </c:manualLayout>
      </c:layout>
      <c:barChart>
        <c:barDir val="col"/>
        <c:grouping val="clustered"/>
        <c:varyColors val="0"/>
        <c:ser>
          <c:idx val="0"/>
          <c:order val="0"/>
          <c:tx>
            <c:strRef>
              <c:f>'GAMA Safety &amp; supportive envir'!$AA$15</c:f>
              <c:strCache>
                <c:ptCount val="1"/>
                <c:pt idx="0">
                  <c:v>&lt;10</c:v>
                </c:pt>
              </c:strCache>
            </c:strRef>
          </c:tx>
          <c:spPr>
            <a:solidFill>
              <a:schemeClr val="tx2">
                <a:lumMod val="75000"/>
                <a:lumOff val="25000"/>
              </a:schemeClr>
            </a:solidFill>
            <a:ln>
              <a:noFill/>
            </a:ln>
            <a:effectLst/>
          </c:spPr>
          <c:invertIfNegative val="0"/>
          <c:dPt>
            <c:idx val="3"/>
            <c:invertIfNegative val="0"/>
            <c:bubble3D val="0"/>
            <c:spPr>
              <a:solidFill>
                <a:schemeClr val="tx2">
                  <a:lumMod val="75000"/>
                  <a:lumOff val="25000"/>
                </a:schemeClr>
              </a:solidFill>
              <a:ln>
                <a:noFill/>
              </a:ln>
              <a:effectLst/>
            </c:spPr>
            <c:extLst>
              <c:ext xmlns:c16="http://schemas.microsoft.com/office/drawing/2014/chart" uri="{C3380CC4-5D6E-409C-BE32-E72D297353CC}">
                <c16:uniqueId val="{00000001-2EE7-48E3-B714-D97EFBE0066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'GAMA Safety &amp; supportive envir'!$X$16:$Y$24</c15:sqref>
                  </c15:fullRef>
                </c:ext>
              </c:extLst>
              <c:f>('GAMA Safety &amp; supportive envir'!$X$16:$Y$16,'GAMA Safety &amp; supportive envir'!$X$19:$Y$19,'GAMA Safety &amp; supportive envir'!$X$22:$Y$22)</c:f>
              <c:multiLvlStrCache>
                <c:ptCount val="3"/>
                <c:lvl/>
                <c:lvl>
                  <c:pt idx="0">
                    <c:v>Male</c:v>
                  </c:pt>
                  <c:pt idx="1">
                    <c:v>Female</c:v>
                  </c:pt>
                  <c:pt idx="2">
                    <c:v>Both sexes</c:v>
                  </c:pt>
                </c:lvl>
              </c:multiLvlStrCache>
            </c:multiLvlStrRef>
          </c:cat>
          <c:val>
            <c:numRef>
              <c:extLst>
                <c:ext xmlns:c15="http://schemas.microsoft.com/office/drawing/2012/chart" uri="{02D57815-91ED-43cb-92C2-25804820EDAC}">
                  <c15:fullRef>
                    <c15:sqref>'GAMA Safety &amp; supportive envir'!$AA$16:$AA$24</c15:sqref>
                  </c15:fullRef>
                </c:ext>
              </c:extLst>
              <c:f>('GAMA Safety &amp; supportive envir'!$AA$16,'GAMA Safety &amp; supportive envir'!$AA$19,'GAMA Safety &amp; supportive envir'!$AA$22)</c:f>
              <c:numCache>
                <c:formatCode>0</c:formatCode>
                <c:ptCount val="3"/>
              </c:numCache>
            </c:numRef>
          </c:val>
          <c:extLst>
            <c:ext xmlns:c16="http://schemas.microsoft.com/office/drawing/2014/chart" uri="{C3380CC4-5D6E-409C-BE32-E72D297353CC}">
              <c16:uniqueId val="{00000002-2EE7-48E3-B714-D97EFBE00664}"/>
            </c:ext>
          </c:extLst>
        </c:ser>
        <c:ser>
          <c:idx val="1"/>
          <c:order val="1"/>
          <c:tx>
            <c:strRef>
              <c:f>'GAMA Safety &amp; supportive envir'!$AB$15</c:f>
              <c:strCache>
                <c:ptCount val="1"/>
                <c:pt idx="0">
                  <c:v>10-14</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'GAMA Safety &amp; supportive envir'!$X$16:$Y$24</c15:sqref>
                  </c15:fullRef>
                </c:ext>
              </c:extLst>
              <c:f>('GAMA Safety &amp; supportive envir'!$X$16:$Y$16,'GAMA Safety &amp; supportive envir'!$X$19:$Y$19,'GAMA Safety &amp; supportive envir'!$X$22:$Y$22)</c:f>
              <c:multiLvlStrCache>
                <c:ptCount val="3"/>
                <c:lvl/>
                <c:lvl>
                  <c:pt idx="0">
                    <c:v>Male</c:v>
                  </c:pt>
                  <c:pt idx="1">
                    <c:v>Female</c:v>
                  </c:pt>
                  <c:pt idx="2">
                    <c:v>Both sexes</c:v>
                  </c:pt>
                </c:lvl>
              </c:multiLvlStrCache>
            </c:multiLvlStrRef>
          </c:cat>
          <c:val>
            <c:numRef>
              <c:extLst>
                <c:ext xmlns:c15="http://schemas.microsoft.com/office/drawing/2012/chart" uri="{02D57815-91ED-43cb-92C2-25804820EDAC}">
                  <c15:fullRef>
                    <c15:sqref>'GAMA Safety &amp; supportive envir'!$AB$16:$AB$24</c15:sqref>
                  </c15:fullRef>
                </c:ext>
              </c:extLst>
              <c:f>('GAMA Safety &amp; supportive envir'!$AB$16,'GAMA Safety &amp; supportive envir'!$AB$19,'GAMA Safety &amp; supportive envir'!$AB$22)</c:f>
              <c:numCache>
                <c:formatCode>0</c:formatCode>
                <c:ptCount val="3"/>
              </c:numCache>
            </c:numRef>
          </c:val>
          <c:extLst>
            <c:ext xmlns:c16="http://schemas.microsoft.com/office/drawing/2014/chart" uri="{C3380CC4-5D6E-409C-BE32-E72D297353CC}">
              <c16:uniqueId val="{00000003-2EE7-48E3-B714-D97EFBE00664}"/>
            </c:ext>
          </c:extLst>
        </c:ser>
        <c:ser>
          <c:idx val="2"/>
          <c:order val="2"/>
          <c:tx>
            <c:strRef>
              <c:f>'GAMA Safety &amp; supportive envir'!$AC$15</c:f>
              <c:strCache>
                <c:ptCount val="1"/>
                <c:pt idx="0">
                  <c:v>15-17</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'GAMA Safety &amp; supportive envir'!$X$16:$Y$24</c15:sqref>
                  </c15:fullRef>
                </c:ext>
              </c:extLst>
              <c:f>('GAMA Safety &amp; supportive envir'!$X$16:$Y$16,'GAMA Safety &amp; supportive envir'!$X$19:$Y$19,'GAMA Safety &amp; supportive envir'!$X$22:$Y$22)</c:f>
              <c:multiLvlStrCache>
                <c:ptCount val="3"/>
                <c:lvl/>
                <c:lvl>
                  <c:pt idx="0">
                    <c:v>Male</c:v>
                  </c:pt>
                  <c:pt idx="1">
                    <c:v>Female</c:v>
                  </c:pt>
                  <c:pt idx="2">
                    <c:v>Both sexes</c:v>
                  </c:pt>
                </c:lvl>
              </c:multiLvlStrCache>
            </c:multiLvlStrRef>
          </c:cat>
          <c:val>
            <c:numRef>
              <c:extLst>
                <c:ext xmlns:c15="http://schemas.microsoft.com/office/drawing/2012/chart" uri="{02D57815-91ED-43cb-92C2-25804820EDAC}">
                  <c15:fullRef>
                    <c15:sqref>'GAMA Safety &amp; supportive envir'!$AC$16:$AC$24</c15:sqref>
                  </c15:fullRef>
                </c:ext>
              </c:extLst>
              <c:f>('GAMA Safety &amp; supportive envir'!$AC$16,'GAMA Safety &amp; supportive envir'!$AC$19,'GAMA Safety &amp; supportive envir'!$AC$22)</c:f>
              <c:numCache>
                <c:formatCode>0</c:formatCode>
                <c:ptCount val="3"/>
              </c:numCache>
            </c:numRef>
          </c:val>
          <c:extLst>
            <c:ext xmlns:c16="http://schemas.microsoft.com/office/drawing/2014/chart" uri="{C3380CC4-5D6E-409C-BE32-E72D297353CC}">
              <c16:uniqueId val="{00000004-2EE7-48E3-B714-D97EFBE00664}"/>
            </c:ext>
          </c:extLst>
        </c:ser>
        <c:ser>
          <c:idx val="3"/>
          <c:order val="3"/>
          <c:tx>
            <c:strRef>
              <c:f>'GAMA Safety &amp; supportive envir'!$AD$15</c:f>
              <c:strCache>
                <c:ptCount val="1"/>
                <c:pt idx="0">
                  <c:v>All &lt;18</c:v>
                </c:pt>
              </c:strCache>
            </c:strRef>
          </c:tx>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'GAMA Safety &amp; supportive envir'!$X$16:$Y$24</c15:sqref>
                  </c15:fullRef>
                </c:ext>
              </c:extLst>
              <c:f>('GAMA Safety &amp; supportive envir'!$X$16:$Y$16,'GAMA Safety &amp; supportive envir'!$X$19:$Y$19,'GAMA Safety &amp; supportive envir'!$X$22:$Y$22)</c:f>
              <c:multiLvlStrCache>
                <c:ptCount val="3"/>
                <c:lvl/>
                <c:lvl>
                  <c:pt idx="0">
                    <c:v>Male</c:v>
                  </c:pt>
                  <c:pt idx="1">
                    <c:v>Female</c:v>
                  </c:pt>
                  <c:pt idx="2">
                    <c:v>Both sexes</c:v>
                  </c:pt>
                </c:lvl>
              </c:multiLvlStrCache>
            </c:multiLvlStrRef>
          </c:cat>
          <c:val>
            <c:numRef>
              <c:extLst>
                <c:ext xmlns:c15="http://schemas.microsoft.com/office/drawing/2012/chart" uri="{02D57815-91ED-43cb-92C2-25804820EDAC}">
                  <c15:fullRef>
                    <c15:sqref>'GAMA Safety &amp; supportive envir'!$AD$16:$AD$24</c15:sqref>
                  </c15:fullRef>
                </c:ext>
              </c:extLst>
              <c:f>('GAMA Safety &amp; supportive envir'!$AD$16,'GAMA Safety &amp; supportive envir'!$AD$19,'GAMA Safety &amp; supportive envir'!$AD$22)</c:f>
              <c:numCache>
                <c:formatCode>0</c:formatCode>
                <c:ptCount val="3"/>
              </c:numCache>
            </c:numRef>
          </c:val>
          <c:extLst>
            <c:ext xmlns:c16="http://schemas.microsoft.com/office/drawing/2014/chart" uri="{C3380CC4-5D6E-409C-BE32-E72D297353CC}">
              <c16:uniqueId val="{00000005-2EE7-48E3-B714-D97EFBE00664}"/>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of young women and men</a:t>
                </a:r>
              </a:p>
            </c:rich>
          </c:tx>
          <c:layout>
            <c:manualLayout>
              <c:xMode val="edge"/>
              <c:yMode val="edge"/>
              <c:x val="2.491506228765572E-2"/>
              <c:y val="0.1740909090909091"/>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legend>
      <c:legendPos val="b"/>
      <c:layout>
        <c:manualLayout>
          <c:xMode val="edge"/>
          <c:yMode val="edge"/>
          <c:x val="0.14905235373324652"/>
          <c:y val="0.83047458840372224"/>
          <c:w val="0.79843682323354614"/>
          <c:h val="8.7707229778095919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Proportion of adolescents not in education, employment or training</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486240073475876"/>
          <c:y val="0.20136363636363633"/>
          <c:w val="0.8238431469181573"/>
          <c:h val="0.52849964209019329"/>
        </c:manualLayout>
      </c:layout>
      <c:barChart>
        <c:barDir val="col"/>
        <c:grouping val="clustered"/>
        <c:varyColors val="0"/>
        <c:ser>
          <c:idx val="1"/>
          <c:order val="1"/>
          <c:spPr>
            <a:solidFill>
              <a:schemeClr val="accent2"/>
            </a:solidFill>
            <a:ln>
              <a:noFill/>
            </a:ln>
            <a:effectLst/>
          </c:spPr>
          <c:invertIfNegative val="0"/>
          <c:dPt>
            <c:idx val="0"/>
            <c:invertIfNegative val="0"/>
            <c:bubble3D val="0"/>
            <c:spPr>
              <a:solidFill>
                <a:srgbClr val="156082"/>
              </a:solidFill>
              <a:ln>
                <a:noFill/>
              </a:ln>
              <a:effectLst/>
            </c:spPr>
            <c:extLst>
              <c:ext xmlns:c16="http://schemas.microsoft.com/office/drawing/2014/chart" uri="{C3380CC4-5D6E-409C-BE32-E72D297353CC}">
                <c16:uniqueId val="{00000011-7A57-4A95-A959-9DD57B1E4626}"/>
              </c:ext>
            </c:extLst>
          </c:dPt>
          <c:dPt>
            <c:idx val="1"/>
            <c:invertIfNegative val="0"/>
            <c:bubble3D val="0"/>
            <c:spPr>
              <a:solidFill>
                <a:srgbClr val="FFC000"/>
              </a:solidFill>
              <a:ln>
                <a:noFill/>
              </a:ln>
              <a:effectLst/>
            </c:spPr>
            <c:extLst>
              <c:ext xmlns:c16="http://schemas.microsoft.com/office/drawing/2014/chart" uri="{C3380CC4-5D6E-409C-BE32-E72D297353CC}">
                <c16:uniqueId val="{00000012-7A57-4A95-A959-9DD57B1E4626}"/>
              </c:ext>
            </c:extLst>
          </c:dPt>
          <c:dPt>
            <c:idx val="2"/>
            <c:invertIfNegative val="0"/>
            <c:bubble3D val="0"/>
            <c:spPr>
              <a:solidFill>
                <a:srgbClr val="98C389"/>
              </a:solidFill>
              <a:ln>
                <a:noFill/>
              </a:ln>
              <a:effectLst/>
            </c:spPr>
            <c:extLst>
              <c:ext xmlns:c16="http://schemas.microsoft.com/office/drawing/2014/chart" uri="{C3380CC4-5D6E-409C-BE32-E72D297353CC}">
                <c16:uniqueId val="{00000013-7A57-4A95-A959-9DD57B1E462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'GAMA Learning'!$N$17:$O$25</c15:sqref>
                  </c15:fullRef>
                </c:ext>
              </c:extLst>
              <c:f>('GAMA Learning'!$N$18:$O$18,'GAMA Learning'!$N$21:$O$21,'GAMA Learning'!$N$24:$O$24)</c:f>
              <c:multiLvlStrCache>
                <c:ptCount val="3"/>
                <c:lvl/>
                <c:lvl/>
              </c:multiLvlStrCache>
            </c:multiLvlStrRef>
          </c:cat>
          <c:val>
            <c:numRef>
              <c:extLst>
                <c:ext xmlns:c15="http://schemas.microsoft.com/office/drawing/2012/chart" uri="{02D57815-91ED-43cb-92C2-25804820EDAC}">
                  <c15:fullRef>
                    <c15:sqref>'GAMA Learning'!$Q$17:$Q$25</c15:sqref>
                  </c15:fullRef>
                </c:ext>
              </c:extLst>
              <c:f>('GAMA Learning'!$Q$18,'GAMA Learning'!$Q$21,'GAMA Learning'!$Q$24)</c:f>
              <c:numCache>
                <c:formatCode>0</c:formatCode>
                <c:ptCount val="3"/>
              </c:numCache>
            </c:numRef>
          </c:val>
          <c:extLst>
            <c:ext xmlns:c16="http://schemas.microsoft.com/office/drawing/2014/chart" uri="{C3380CC4-5D6E-409C-BE32-E72D297353CC}">
              <c16:uniqueId val="{00000010-7A57-4A95-A959-9DD57B1E4626}"/>
            </c:ext>
          </c:extLst>
        </c:ser>
        <c:dLbls>
          <c:dLblPos val="outEnd"/>
          <c:showLegendKey val="0"/>
          <c:showVal val="1"/>
          <c:showCatName val="0"/>
          <c:showSerName val="0"/>
          <c:showPercent val="0"/>
          <c:showBubbleSize val="0"/>
        </c:dLbls>
        <c:gapWidth val="219"/>
        <c:overlap val="-27"/>
        <c:axId val="1299055584"/>
        <c:axId val="1299056064"/>
        <c:extLst>
          <c:ext xmlns:c15="http://schemas.microsoft.com/office/drawing/2012/chart" uri="{02D57815-91ED-43cb-92C2-25804820EDAC}">
            <c15:filteredBarSeries>
              <c15:ser>
                <c:idx val="0"/>
                <c:order val="0"/>
                <c:spPr>
                  <a:solidFill>
                    <a:schemeClr val="accent1"/>
                  </a:solidFill>
                  <a:ln>
                    <a:noFill/>
                  </a:ln>
                  <a:effectLst/>
                </c:spPr>
                <c:invertIfNegative val="0"/>
                <c:dPt>
                  <c:idx val="3"/>
                  <c:invertIfNegative val="0"/>
                  <c:bubble3D val="0"/>
                  <c:spPr>
                    <a:solidFill>
                      <a:srgbClr val="98C389"/>
                    </a:solidFill>
                    <a:ln>
                      <a:noFill/>
                    </a:ln>
                    <a:effectLst/>
                  </c:spPr>
                  <c:extLst>
                    <c:ext xmlns:c16="http://schemas.microsoft.com/office/drawing/2014/chart" uri="{C3380CC4-5D6E-409C-BE32-E72D297353CC}">
                      <c16:uniqueId val="{0000000D-7A57-4A95-A959-9DD57B1E462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uri="{02D57815-91ED-43cb-92C2-25804820EDAC}">
                        <c15:fullRef>
                          <c15:sqref>'GAMA Learning'!$N$17:$O$25</c15:sqref>
                        </c15:fullRef>
                        <c15:formulaRef>
                          <c15:sqref>('GAMA Learning'!$N$18:$O$18,'GAMA Learning'!$N$21:$O$21,'GAMA Learning'!$N$24:$O$24)</c15:sqref>
                        </c15:formulaRef>
                      </c:ext>
                    </c:extLst>
                    <c:multiLvlStrCache>
                      <c:ptCount val="3"/>
                      <c:lvl/>
                      <c:lvl/>
                    </c:multiLvlStrCache>
                  </c:multiLvlStrRef>
                </c:cat>
                <c:val>
                  <c:numRef>
                    <c:extLst>
                      <c:ext uri="{02D57815-91ED-43cb-92C2-25804820EDAC}">
                        <c15:fullRef>
                          <c15:sqref>'GAMA Learning'!$P$17:$P$25</c15:sqref>
                        </c15:fullRef>
                        <c15:formulaRef>
                          <c15:sqref>('GAMA Learning'!$P$18,'GAMA Learning'!$P$21,'GAMA Learning'!$P$24)</c15:sqref>
                        </c15:formulaRef>
                      </c:ext>
                    </c:extLst>
                    <c:numCache>
                      <c:formatCode>General</c:formatCode>
                      <c:ptCount val="3"/>
                      <c:pt idx="0">
                        <c:v>0</c:v>
                      </c:pt>
                      <c:pt idx="1">
                        <c:v>0</c:v>
                      </c:pt>
                      <c:pt idx="2">
                        <c:v>0</c:v>
                      </c:pt>
                    </c:numCache>
                  </c:numRef>
                </c:val>
                <c:extLst>
                  <c:ext xmlns:c16="http://schemas.microsoft.com/office/drawing/2014/chart" uri="{C3380CC4-5D6E-409C-BE32-E72D297353CC}">
                    <c16:uniqueId val="{0000000E-7A57-4A95-A959-9DD57B1E4626}"/>
                  </c:ext>
                </c:extLst>
              </c15:ser>
            </c15:filteredBarSeries>
          </c:ext>
        </c:extLst>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of 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Proportion of adolescents who have completed each level of schooling</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569137012379887"/>
          <c:y val="0.15575539568345323"/>
          <c:w val="0.82283509625674478"/>
          <c:h val="0.42708548122132217"/>
        </c:manualLayout>
      </c:layout>
      <c:barChart>
        <c:barDir val="col"/>
        <c:grouping val="clustered"/>
        <c:varyColors val="0"/>
        <c:ser>
          <c:idx val="0"/>
          <c:order val="0"/>
          <c:tx>
            <c:strRef>
              <c:f>'GAMA Learning'!$I$16</c:f>
              <c:strCache>
                <c:ptCount val="1"/>
                <c:pt idx="0">
                  <c:v>%</c:v>
                </c:pt>
              </c:strCache>
            </c:strRef>
          </c:tx>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A-ACEC-492C-AE0B-01D2BA59C1A3}"/>
              </c:ext>
            </c:extLst>
          </c:dPt>
          <c:dPt>
            <c:idx val="4"/>
            <c:invertIfNegative val="0"/>
            <c:bubble3D val="0"/>
            <c:spPr>
              <a:solidFill>
                <a:srgbClr val="FFC000"/>
              </a:solidFill>
              <a:ln>
                <a:noFill/>
              </a:ln>
              <a:effectLst/>
            </c:spPr>
            <c:extLst>
              <c:ext xmlns:c16="http://schemas.microsoft.com/office/drawing/2014/chart" uri="{C3380CC4-5D6E-409C-BE32-E72D297353CC}">
                <c16:uniqueId val="{0000000B-ACEC-492C-AE0B-01D2BA59C1A3}"/>
              </c:ext>
            </c:extLst>
          </c:dPt>
          <c:dPt>
            <c:idx val="5"/>
            <c:invertIfNegative val="0"/>
            <c:bubble3D val="0"/>
            <c:spPr>
              <a:solidFill>
                <a:srgbClr val="FFC000"/>
              </a:solidFill>
              <a:ln>
                <a:noFill/>
              </a:ln>
              <a:effectLst/>
            </c:spPr>
            <c:extLst>
              <c:ext xmlns:c16="http://schemas.microsoft.com/office/drawing/2014/chart" uri="{C3380CC4-5D6E-409C-BE32-E72D297353CC}">
                <c16:uniqueId val="{0000000C-ACEC-492C-AE0B-01D2BA59C1A3}"/>
              </c:ext>
            </c:extLst>
          </c:dPt>
          <c:dPt>
            <c:idx val="6"/>
            <c:invertIfNegative val="0"/>
            <c:bubble3D val="0"/>
            <c:spPr>
              <a:solidFill>
                <a:srgbClr val="98C389"/>
              </a:solidFill>
              <a:ln>
                <a:noFill/>
              </a:ln>
              <a:effectLst/>
            </c:spPr>
            <c:extLst>
              <c:ext xmlns:c16="http://schemas.microsoft.com/office/drawing/2014/chart" uri="{C3380CC4-5D6E-409C-BE32-E72D297353CC}">
                <c16:uniqueId val="{0000000D-ACEC-492C-AE0B-01D2BA59C1A3}"/>
              </c:ext>
            </c:extLst>
          </c:dPt>
          <c:dPt>
            <c:idx val="7"/>
            <c:invertIfNegative val="0"/>
            <c:bubble3D val="0"/>
            <c:spPr>
              <a:solidFill>
                <a:srgbClr val="98C389"/>
              </a:solidFill>
              <a:ln>
                <a:noFill/>
              </a:ln>
              <a:effectLst/>
            </c:spPr>
            <c:extLst>
              <c:ext xmlns:c16="http://schemas.microsoft.com/office/drawing/2014/chart" uri="{C3380CC4-5D6E-409C-BE32-E72D297353CC}">
                <c16:uniqueId val="{0000000E-ACEC-492C-AE0B-01D2BA59C1A3}"/>
              </c:ext>
            </c:extLst>
          </c:dPt>
          <c:dPt>
            <c:idx val="8"/>
            <c:invertIfNegative val="0"/>
            <c:bubble3D val="0"/>
            <c:spPr>
              <a:solidFill>
                <a:srgbClr val="98C389"/>
              </a:solidFill>
              <a:ln>
                <a:noFill/>
              </a:ln>
              <a:effectLst/>
            </c:spPr>
            <c:extLst>
              <c:ext xmlns:c16="http://schemas.microsoft.com/office/drawing/2014/chart" uri="{C3380CC4-5D6E-409C-BE32-E72D297353CC}">
                <c16:uniqueId val="{0000000F-ACEC-492C-AE0B-01D2BA59C1A3}"/>
              </c:ext>
            </c:extLst>
          </c:dPt>
          <c:dPt>
            <c:idx val="9"/>
            <c:invertIfNegative val="0"/>
            <c:bubble3D val="0"/>
            <c:spPr>
              <a:solidFill>
                <a:srgbClr val="98C389"/>
              </a:solidFill>
              <a:ln>
                <a:noFill/>
              </a:ln>
              <a:effectLst/>
            </c:spPr>
            <c:extLst>
              <c:ext xmlns:c16="http://schemas.microsoft.com/office/drawing/2014/chart" uri="{C3380CC4-5D6E-409C-BE32-E72D297353CC}">
                <c16:uniqueId val="{00000008-ACEC-492C-AE0B-01D2BA59C1A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Learning'!$G$17:$H$25</c:f>
              <c:strCache>
                <c:ptCount val="7"/>
                <c:pt idx="0">
                  <c:v>Male</c:v>
                </c:pt>
                <c:pt idx="3">
                  <c:v>Female</c:v>
                </c:pt>
                <c:pt idx="6">
                  <c:v>Both sexes</c:v>
                </c:pt>
              </c:strCache>
            </c:strRef>
          </c:cat>
          <c:val>
            <c:numRef>
              <c:f>'GAMA Learning'!$I$17:$I$25</c:f>
              <c:numCache>
                <c:formatCode>0</c:formatCode>
                <c:ptCount val="9"/>
              </c:numCache>
            </c:numRef>
          </c:val>
          <c:extLst xmlns:c15="http://schemas.microsoft.com/office/drawing/2012/chart">
            <c:ext xmlns:c16="http://schemas.microsoft.com/office/drawing/2014/chart" uri="{C3380CC4-5D6E-409C-BE32-E72D297353CC}">
              <c16:uniqueId val="{00000009-ACEC-492C-AE0B-01D2BA59C1A3}"/>
            </c:ext>
          </c:extLst>
        </c:ser>
        <c:dLbls>
          <c:dLblPos val="outEnd"/>
          <c:showLegendKey val="0"/>
          <c:showVal val="1"/>
          <c:showCatName val="0"/>
          <c:showSerName val="0"/>
          <c:showPercent val="0"/>
          <c:showBubbleSize val="0"/>
        </c:dLbls>
        <c:gapWidth val="219"/>
        <c:overlap val="-27"/>
        <c:axId val="1299055584"/>
        <c:axId val="1299056064"/>
        <c:extLst/>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of 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Proportion of adolescents who used tobacco during the past 30 days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'GAMA Substance use'!$O$15</c:f>
              <c:strCache>
                <c:ptCount val="1"/>
                <c:pt idx="0">
                  <c:v>Tobacco (%)</c:v>
                </c:pt>
              </c:strCache>
            </c:strRef>
          </c:tx>
          <c:spPr>
            <a:solidFill>
              <a:schemeClr val="accent1"/>
            </a:solidFill>
            <a:ln>
              <a:noFill/>
            </a:ln>
            <a:effectLst/>
          </c:spPr>
          <c:invertIfNegative val="0"/>
          <c:dPt>
            <c:idx val="9"/>
            <c:invertIfNegative val="0"/>
            <c:bubble3D val="0"/>
            <c:spPr>
              <a:solidFill>
                <a:srgbClr val="98C389"/>
              </a:solidFill>
              <a:ln>
                <a:noFill/>
              </a:ln>
              <a:effectLst/>
            </c:spPr>
            <c:extLst>
              <c:ext xmlns:c16="http://schemas.microsoft.com/office/drawing/2014/chart" uri="{C3380CC4-5D6E-409C-BE32-E72D297353CC}">
                <c16:uniqueId val="{00000001-0048-4D92-86B3-42B9E71C598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Substance use'!$M$16:$N$24</c:f>
              <c:strCache>
                <c:ptCount val="7"/>
                <c:pt idx="0">
                  <c:v>Male</c:v>
                </c:pt>
                <c:pt idx="3">
                  <c:v>Female</c:v>
                </c:pt>
                <c:pt idx="6">
                  <c:v>Both sexes</c:v>
                </c:pt>
              </c:strCache>
            </c:strRef>
          </c:cat>
          <c:val>
            <c:numRef>
              <c:f>'GAMA Substance use'!$O$16:$O$24</c:f>
              <c:numCache>
                <c:formatCode>0</c:formatCode>
                <c:ptCount val="9"/>
              </c:numCache>
            </c:numRef>
          </c:val>
          <c:extLst>
            <c:ext xmlns:c16="http://schemas.microsoft.com/office/drawing/2014/chart" uri="{C3380CC4-5D6E-409C-BE32-E72D297353CC}">
              <c16:uniqueId val="{00000002-0048-4D92-86B3-42B9E71C598B}"/>
            </c:ext>
          </c:extLst>
        </c:ser>
        <c:ser>
          <c:idx val="1"/>
          <c:order val="1"/>
          <c:tx>
            <c:strRef>
              <c:f>'GAMA Substance use'!$P$15</c:f>
              <c:strCache>
                <c:ptCount val="1"/>
                <c:pt idx="0">
                  <c:v>Cigarettes (%)</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Substance use'!$M$16:$N$24</c:f>
              <c:strCache>
                <c:ptCount val="7"/>
                <c:pt idx="0">
                  <c:v>Male</c:v>
                </c:pt>
                <c:pt idx="3">
                  <c:v>Female</c:v>
                </c:pt>
                <c:pt idx="6">
                  <c:v>Both sexes</c:v>
                </c:pt>
              </c:strCache>
            </c:strRef>
          </c:cat>
          <c:val>
            <c:numRef>
              <c:f>'GAMA Substance use'!$P$16:$P$24</c:f>
              <c:numCache>
                <c:formatCode>0</c:formatCode>
                <c:ptCount val="9"/>
              </c:numCache>
            </c:numRef>
          </c:val>
          <c:extLst>
            <c:ext xmlns:c16="http://schemas.microsoft.com/office/drawing/2014/chart" uri="{C3380CC4-5D6E-409C-BE32-E72D297353CC}">
              <c16:uniqueId val="{00000003-0048-4D92-86B3-42B9E71C598B}"/>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of 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10"/>
      </c:valAx>
      <c:spPr>
        <a:noFill/>
        <a:ln>
          <a:noFill/>
        </a:ln>
        <a:effectLst/>
      </c:spPr>
    </c:plotArea>
    <c:legend>
      <c:legendPos val="b"/>
      <c:layout>
        <c:manualLayout>
          <c:xMode val="edge"/>
          <c:yMode val="edge"/>
          <c:x val="0.27416249931807024"/>
          <c:y val="0.84899958933704711"/>
          <c:w val="0.50452985149008278"/>
          <c:h val="8.750834717088935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Proportion of adolescents with minimum proficiency in reading</a:t>
            </a:r>
            <a:r>
              <a:rPr lang="en-US" sz="1200" baseline="0"/>
              <a:t> an</a:t>
            </a:r>
            <a:r>
              <a:rPr lang="en-US" sz="1200"/>
              <a:t>d mathematics by completed level of schooling</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124586368451517"/>
          <c:y val="0.17765765765765765"/>
          <c:w val="0.82824096017124071"/>
          <c:h val="0.50907852734624393"/>
        </c:manualLayout>
      </c:layout>
      <c:barChart>
        <c:barDir val="col"/>
        <c:grouping val="clustered"/>
        <c:varyColors val="0"/>
        <c:ser>
          <c:idx val="2"/>
          <c:order val="2"/>
          <c:tx>
            <c:strRef>
              <c:f>'GAMA Learning'!$L$16</c:f>
              <c:strCache>
                <c:ptCount val="1"/>
                <c:pt idx="0">
                  <c:v>Reading (%)</c:v>
                </c:pt>
              </c:strCache>
            </c:strRef>
          </c:tx>
          <c:spPr>
            <a:solidFill>
              <a:schemeClr val="accent5">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'GAMA Learning'!$J$17:$K$25</c15:sqref>
                  </c15:fullRef>
                </c:ext>
              </c:extLst>
              <c:f>('GAMA Learning'!$J$17:$K$18,'GAMA Learning'!$J$20:$K$21,'GAMA Learning'!$J$23:$K$24)</c:f>
              <c:strCache>
                <c:ptCount val="5"/>
                <c:pt idx="0">
                  <c:v>Male</c:v>
                </c:pt>
                <c:pt idx="2">
                  <c:v>Female</c:v>
                </c:pt>
                <c:pt idx="4">
                  <c:v>Both sexes</c:v>
                </c:pt>
              </c:strCache>
            </c:strRef>
          </c:cat>
          <c:val>
            <c:numRef>
              <c:extLst>
                <c:ext xmlns:c15="http://schemas.microsoft.com/office/drawing/2012/chart" uri="{02D57815-91ED-43cb-92C2-25804820EDAC}">
                  <c15:fullRef>
                    <c15:sqref>'GAMA Learning'!$L$17:$L$25</c15:sqref>
                  </c15:fullRef>
                </c:ext>
              </c:extLst>
              <c:f>('GAMA Learning'!$L$17:$L$18,'GAMA Learning'!$L$20:$L$21,'GAMA Learning'!$L$23:$L$24)</c:f>
              <c:numCache>
                <c:formatCode>0</c:formatCode>
                <c:ptCount val="6"/>
              </c:numCache>
            </c:numRef>
          </c:val>
          <c:extLst>
            <c:ext xmlns:c16="http://schemas.microsoft.com/office/drawing/2014/chart" uri="{C3380CC4-5D6E-409C-BE32-E72D297353CC}">
              <c16:uniqueId val="{0000000A-BB1D-4303-AA15-A7CD5304512F}"/>
            </c:ext>
          </c:extLst>
        </c:ser>
        <c:ser>
          <c:idx val="3"/>
          <c:order val="3"/>
          <c:tx>
            <c:strRef>
              <c:f>'GAMA Learning'!$M$16</c:f>
              <c:strCache>
                <c:ptCount val="1"/>
                <c:pt idx="0">
                  <c:v>Mathematics (%)</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'GAMA Learning'!$J$17:$K$25</c15:sqref>
                  </c15:fullRef>
                </c:ext>
              </c:extLst>
              <c:f>('GAMA Learning'!$J$17:$K$18,'GAMA Learning'!$J$20:$K$21,'GAMA Learning'!$J$23:$K$24)</c:f>
              <c:strCache>
                <c:ptCount val="5"/>
                <c:pt idx="0">
                  <c:v>Male</c:v>
                </c:pt>
                <c:pt idx="2">
                  <c:v>Female</c:v>
                </c:pt>
                <c:pt idx="4">
                  <c:v>Both sexes</c:v>
                </c:pt>
              </c:strCache>
            </c:strRef>
          </c:cat>
          <c:val>
            <c:numRef>
              <c:extLst>
                <c:ext xmlns:c15="http://schemas.microsoft.com/office/drawing/2012/chart" uri="{02D57815-91ED-43cb-92C2-25804820EDAC}">
                  <c15:fullRef>
                    <c15:sqref>'GAMA Learning'!$M$17:$M$25</c15:sqref>
                  </c15:fullRef>
                </c:ext>
              </c:extLst>
              <c:f>('GAMA Learning'!$M$17:$M$18,'GAMA Learning'!$M$20:$M$21,'GAMA Learning'!$M$23:$M$24)</c:f>
              <c:numCache>
                <c:formatCode>0</c:formatCode>
                <c:ptCount val="6"/>
              </c:numCache>
            </c:numRef>
          </c:val>
          <c:extLst>
            <c:ext xmlns:c16="http://schemas.microsoft.com/office/drawing/2014/chart" uri="{C3380CC4-5D6E-409C-BE32-E72D297353CC}">
              <c16:uniqueId val="{0000000B-BB1D-4303-AA15-A7CD5304512F}"/>
            </c:ext>
          </c:extLst>
        </c:ser>
        <c:dLbls>
          <c:dLblPos val="outEnd"/>
          <c:showLegendKey val="0"/>
          <c:showVal val="1"/>
          <c:showCatName val="0"/>
          <c:showSerName val="0"/>
          <c:showPercent val="0"/>
          <c:showBubbleSize val="0"/>
        </c:dLbls>
        <c:gapWidth val="219"/>
        <c:overlap val="-27"/>
        <c:axId val="1299055584"/>
        <c:axId val="1299056064"/>
        <c:extLst>
          <c:ext xmlns:c15="http://schemas.microsoft.com/office/drawing/2012/chart" uri="{02D57815-91ED-43cb-92C2-25804820EDAC}">
            <c15:filteredBarSeries>
              <c15:ser>
                <c:idx val="0"/>
                <c:order val="0"/>
                <c:tx>
                  <c:strRef>
                    <c:extLst>
                      <c:ext uri="{02D57815-91ED-43cb-92C2-25804820EDAC}">
                        <c15:formulaRef>
                          <c15:sqref>'GAMA Learning'!$J$16</c15:sqref>
                        </c15:formulaRef>
                      </c:ext>
                    </c:extLst>
                    <c:strCache>
                      <c:ptCount val="1"/>
                      <c:pt idx="0">
                        <c:v>Sex</c:v>
                      </c:pt>
                    </c:strCache>
                  </c:strRef>
                </c:tx>
                <c:spPr>
                  <a:solidFill>
                    <a:schemeClr val="accent1"/>
                  </a:solidFill>
                  <a:ln>
                    <a:noFill/>
                  </a:ln>
                  <a:effectLst/>
                </c:spPr>
                <c:invertIfNegative val="0"/>
                <c:dPt>
                  <c:idx val="6"/>
                  <c:invertIfNegative val="0"/>
                  <c:bubble3D val="0"/>
                  <c:spPr>
                    <a:solidFill>
                      <a:srgbClr val="98C389"/>
                    </a:solidFill>
                    <a:ln>
                      <a:noFill/>
                    </a:ln>
                    <a:effectLst/>
                  </c:spPr>
                  <c:extLst>
                    <c:ext xmlns:c16="http://schemas.microsoft.com/office/drawing/2014/chart" uri="{C3380CC4-5D6E-409C-BE32-E72D297353CC}">
                      <c16:uniqueId val="{00000008-BB1D-4303-AA15-A7CD5304512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'GAMA Learning'!$J$17:$K$25</c15:sqref>
                        </c15:fullRef>
                        <c15:formulaRef>
                          <c15:sqref>('GAMA Learning'!$J$17:$K$18,'GAMA Learning'!$J$20:$K$21,'GAMA Learning'!$J$23:$K$24)</c15:sqref>
                        </c15:formulaRef>
                      </c:ext>
                    </c:extLst>
                    <c:strCache>
                      <c:ptCount val="5"/>
                      <c:pt idx="0">
                        <c:v>Male</c:v>
                      </c:pt>
                      <c:pt idx="2">
                        <c:v>Female</c:v>
                      </c:pt>
                      <c:pt idx="4">
                        <c:v>Both sexes</c:v>
                      </c:pt>
                    </c:strCache>
                  </c:strRef>
                </c:cat>
                <c:val>
                  <c:numRef>
                    <c:extLst>
                      <c:ext uri="{02D57815-91ED-43cb-92C2-25804820EDAC}">
                        <c15:fullRef>
                          <c15:sqref>'GAMA Learning'!$J$17:$J$25</c15:sqref>
                        </c15:fullRef>
                        <c15:formulaRef>
                          <c15:sqref>('GAMA Learning'!$J$17:$J$18,'GAMA Learning'!$J$20:$J$21,'GAMA Learning'!$J$23:$J$24)</c15:sqref>
                        </c15:formulaRef>
                      </c:ext>
                    </c:extLst>
                    <c:numCache>
                      <c:formatCode>General</c:formatCode>
                      <c:ptCount val="6"/>
                      <c:pt idx="0">
                        <c:v>0</c:v>
                      </c:pt>
                      <c:pt idx="2">
                        <c:v>0</c:v>
                      </c:pt>
                      <c:pt idx="4">
                        <c:v>0</c:v>
                      </c:pt>
                    </c:numCache>
                  </c:numRef>
                </c:val>
                <c:extLst>
                  <c:ext xmlns:c16="http://schemas.microsoft.com/office/drawing/2014/chart" uri="{C3380CC4-5D6E-409C-BE32-E72D297353CC}">
                    <c16:uniqueId val="{00000009-BB1D-4303-AA15-A7CD5304512F}"/>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'GAMA Learning'!$K$16</c15:sqref>
                        </c15:formulaRef>
                      </c:ext>
                    </c:extLst>
                    <c:strCache>
                      <c:ptCount val="1"/>
                      <c:pt idx="0">
                        <c:v>School level disaggregation (actual)</c:v>
                      </c:pt>
                    </c:strCache>
                  </c:strRef>
                </c:tx>
                <c:spPr>
                  <a:solidFill>
                    <a:schemeClr val="accent2"/>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3-BB1D-4303-AA15-A7CD5304512F}"/>
                    </c:ext>
                  </c:extLst>
                </c:dPt>
                <c:dPt>
                  <c:idx val="5"/>
                  <c:invertIfNegative val="0"/>
                  <c:bubble3D val="0"/>
                  <c:spPr>
                    <a:solidFill>
                      <a:srgbClr val="98C389"/>
                    </a:solidFill>
                    <a:ln>
                      <a:noFill/>
                    </a:ln>
                    <a:effectLst/>
                  </c:spPr>
                  <c:extLst>
                    <c:ext xmlns:c16="http://schemas.microsoft.com/office/drawing/2014/chart" uri="{C3380CC4-5D6E-409C-BE32-E72D297353CC}">
                      <c16:uniqueId val="{00000005-BB1D-4303-AA15-A7CD5304512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'GAMA Learning'!$J$17:$K$25</c15:sqref>
                        </c15:fullRef>
                        <c15:formulaRef>
                          <c15:sqref>('GAMA Learning'!$J$17:$K$18,'GAMA Learning'!$J$20:$K$21,'GAMA Learning'!$J$23:$K$24)</c15:sqref>
                        </c15:formulaRef>
                      </c:ext>
                    </c:extLst>
                    <c:strCache>
                      <c:ptCount val="5"/>
                      <c:pt idx="0">
                        <c:v>Male</c:v>
                      </c:pt>
                      <c:pt idx="2">
                        <c:v>Female</c:v>
                      </c:pt>
                      <c:pt idx="4">
                        <c:v>Both sexes</c:v>
                      </c:pt>
                    </c:strCache>
                  </c:strRef>
                </c:cat>
                <c:val>
                  <c:numRef>
                    <c:extLst>
                      <c:ext xmlns:c15="http://schemas.microsoft.com/office/drawing/2012/chart" uri="{02D57815-91ED-43cb-92C2-25804820EDAC}">
                        <c15:fullRef>
                          <c15:sqref>'GAMA Learning'!$K$17:$K$25</c15:sqref>
                        </c15:fullRef>
                        <c15:formulaRef>
                          <c15:sqref>('GAMA Learning'!$K$17:$K$18,'GAMA Learning'!$K$20:$K$21,'GAMA Learning'!$K$23:$K$24)</c15:sqref>
                        </c15:formulaRef>
                      </c:ext>
                    </c:extLst>
                    <c:numCache>
                      <c:formatCode>General</c:formatCode>
                      <c:ptCount val="6"/>
                    </c:numCache>
                  </c:numRef>
                </c:val>
                <c:extLst xmlns:c15="http://schemas.microsoft.com/office/drawing/2012/chart">
                  <c:ext xmlns:c16="http://schemas.microsoft.com/office/drawing/2014/chart" uri="{C3380CC4-5D6E-409C-BE32-E72D297353CC}">
                    <c16:uniqueId val="{00000006-BB1D-4303-AA15-A7CD5304512F}"/>
                  </c:ext>
                </c:extLst>
              </c15:ser>
            </c15:filteredBarSeries>
          </c:ext>
        </c:extLst>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of 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legend>
      <c:legendPos val="b"/>
      <c:layout>
        <c:manualLayout>
          <c:xMode val="edge"/>
          <c:yMode val="edge"/>
          <c:x val="0.26501883866458442"/>
          <c:y val="0.86199787188763566"/>
          <c:w val="0.50324920549979801"/>
          <c:h val="6.9533659643895865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Proportion of female adolescents who knew about menstruation before menarche, by age group</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8843058517113914"/>
          <c:y val="0.22409090909090909"/>
          <c:w val="0.77935862483675566"/>
          <c:h val="0.59879527559055123"/>
        </c:manualLayout>
      </c:layout>
      <c:barChart>
        <c:barDir val="col"/>
        <c:grouping val="clustered"/>
        <c:varyColors val="0"/>
        <c:ser>
          <c:idx val="0"/>
          <c:order val="0"/>
          <c:spPr>
            <a:solidFill>
              <a:schemeClr val="accent1"/>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1-1C4E-42ED-A30D-C782038DCEF4}"/>
              </c:ext>
            </c:extLst>
          </c:dPt>
          <c:dPt>
            <c:idx val="1"/>
            <c:invertIfNegative val="0"/>
            <c:bubble3D val="0"/>
            <c:spPr>
              <a:solidFill>
                <a:srgbClr val="FFC000"/>
              </a:solidFill>
              <a:ln>
                <a:noFill/>
              </a:ln>
              <a:effectLst/>
            </c:spPr>
            <c:extLst>
              <c:ext xmlns:c16="http://schemas.microsoft.com/office/drawing/2014/chart" uri="{C3380CC4-5D6E-409C-BE32-E72D297353CC}">
                <c16:uniqueId val="{00000003-1C4E-42ED-A30D-C782038DCEF4}"/>
              </c:ext>
            </c:extLst>
          </c:dPt>
          <c:dPt>
            <c:idx val="2"/>
            <c:invertIfNegative val="0"/>
            <c:bubble3D val="0"/>
            <c:spPr>
              <a:solidFill>
                <a:srgbClr val="FFC000"/>
              </a:solidFill>
              <a:ln>
                <a:noFill/>
              </a:ln>
              <a:effectLst/>
            </c:spPr>
            <c:extLst>
              <c:ext xmlns:c16="http://schemas.microsoft.com/office/drawing/2014/chart" uri="{C3380CC4-5D6E-409C-BE32-E72D297353CC}">
                <c16:uniqueId val="{00000005-1C4E-42ED-A30D-C782038DCEF4}"/>
              </c:ext>
            </c:extLst>
          </c:dPt>
          <c:dPt>
            <c:idx val="9"/>
            <c:invertIfNegative val="0"/>
            <c:bubble3D val="0"/>
            <c:spPr>
              <a:solidFill>
                <a:srgbClr val="98C389"/>
              </a:solidFill>
              <a:ln>
                <a:noFill/>
              </a:ln>
              <a:effectLst/>
            </c:spPr>
            <c:extLst>
              <c:ext xmlns:c16="http://schemas.microsoft.com/office/drawing/2014/chart" uri="{C3380CC4-5D6E-409C-BE32-E72D297353CC}">
                <c16:uniqueId val="{0000000D-D2FF-42B4-803D-C407E9F78CA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'GAMA Agency &amp; resilience'!$H$19:$H$21</c:f>
              <c:numCache>
                <c:formatCode>@</c:formatCode>
                <c:ptCount val="3"/>
              </c:numCache>
            </c:numRef>
          </c:cat>
          <c:val>
            <c:numRef>
              <c:f>'GAMA Agency &amp; resilience'!$I$19:$I$21</c:f>
              <c:numCache>
                <c:formatCode>0</c:formatCode>
                <c:ptCount val="3"/>
              </c:numCache>
            </c:numRef>
          </c:val>
          <c:extLst>
            <c:ext xmlns:c16="http://schemas.microsoft.com/office/drawing/2014/chart" uri="{C3380CC4-5D6E-409C-BE32-E72D297353CC}">
              <c16:uniqueId val="{0000000E-D2FF-42B4-803D-C407E9F78CAA}"/>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of post-menarchal female 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Proportion of older female adolescents who make their own informed decisions</a:t>
            </a:r>
            <a:r>
              <a:rPr lang="en-US" sz="1200" baseline="0"/>
              <a:t> about sexual relations, contraceptive use and reproductive healthcare</a:t>
            </a:r>
            <a:endParaRPr lang="en-US" sz="1200"/>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845208082631595"/>
          <c:y val="0.26340909090909093"/>
          <c:w val="0.81947799250064168"/>
          <c:h val="0.56402254831782395"/>
        </c:manualLayout>
      </c:layout>
      <c:barChart>
        <c:barDir val="col"/>
        <c:grouping val="clustered"/>
        <c:varyColors val="0"/>
        <c:ser>
          <c:idx val="0"/>
          <c:order val="0"/>
          <c:spPr>
            <a:solidFill>
              <a:srgbClr val="FFC000"/>
            </a:solidFill>
            <a:ln>
              <a:noFill/>
            </a:ln>
            <a:effectLst/>
          </c:spPr>
          <c:invertIfNegative val="0"/>
          <c:dPt>
            <c:idx val="9"/>
            <c:invertIfNegative val="0"/>
            <c:bubble3D val="0"/>
            <c:spPr>
              <a:solidFill>
                <a:srgbClr val="FFC000"/>
              </a:solidFill>
              <a:ln>
                <a:noFill/>
              </a:ln>
              <a:effectLst/>
            </c:spPr>
            <c:extLst>
              <c:ext xmlns:c16="http://schemas.microsoft.com/office/drawing/2014/chart" uri="{C3380CC4-5D6E-409C-BE32-E72D297353CC}">
                <c16:uniqueId val="{00000007-4908-4319-B2A8-D523BE27C5D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'GAMA Agency &amp; resilience'!$K$20</c:f>
              <c:numCache>
                <c:formatCode>@</c:formatCode>
                <c:ptCount val="1"/>
              </c:numCache>
            </c:numRef>
          </c:cat>
          <c:val>
            <c:numRef>
              <c:f>'GAMA Agency &amp; resilience'!$L$20</c:f>
              <c:numCache>
                <c:formatCode>0</c:formatCode>
                <c:ptCount val="1"/>
              </c:numCache>
            </c:numRef>
          </c:val>
          <c:extLst>
            <c:ext xmlns:c16="http://schemas.microsoft.com/office/drawing/2014/chart" uri="{C3380CC4-5D6E-409C-BE32-E72D297353CC}">
              <c16:uniqueId val="{00000008-4908-4319-B2A8-D523BE27C5DA}"/>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of older female 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Mortality rate by sex</a:t>
            </a:r>
            <a:r>
              <a:rPr lang="en-US" sz="1200" baseline="0"/>
              <a:t> and age group</a:t>
            </a:r>
            <a:endParaRPr lang="en-US" sz="1200"/>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765121437474629"/>
          <c:y val="0.15678733031674208"/>
          <c:w val="0.8200907658012343"/>
          <c:h val="0.56977339936580329"/>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3485-4F99-B517-70345AACA27F}"/>
              </c:ext>
            </c:extLst>
          </c:dPt>
          <c:dPt>
            <c:idx val="4"/>
            <c:invertIfNegative val="0"/>
            <c:bubble3D val="0"/>
            <c:spPr>
              <a:solidFill>
                <a:srgbClr val="FFC000"/>
              </a:solidFill>
              <a:ln>
                <a:noFill/>
              </a:ln>
              <a:effectLst/>
            </c:spPr>
            <c:extLst>
              <c:ext xmlns:c16="http://schemas.microsoft.com/office/drawing/2014/chart" uri="{C3380CC4-5D6E-409C-BE32-E72D297353CC}">
                <c16:uniqueId val="{00000003-3485-4F99-B517-70345AACA27F}"/>
              </c:ext>
            </c:extLst>
          </c:dPt>
          <c:dPt>
            <c:idx val="5"/>
            <c:invertIfNegative val="0"/>
            <c:bubble3D val="0"/>
            <c:spPr>
              <a:solidFill>
                <a:srgbClr val="FFC000"/>
              </a:solidFill>
              <a:ln>
                <a:noFill/>
              </a:ln>
              <a:effectLst/>
            </c:spPr>
            <c:extLst>
              <c:ext xmlns:c16="http://schemas.microsoft.com/office/drawing/2014/chart" uri="{C3380CC4-5D6E-409C-BE32-E72D297353CC}">
                <c16:uniqueId val="{00000005-3485-4F99-B517-70345AACA27F}"/>
              </c:ext>
            </c:extLst>
          </c:dPt>
          <c:dPt>
            <c:idx val="6"/>
            <c:invertIfNegative val="0"/>
            <c:bubble3D val="0"/>
            <c:spPr>
              <a:solidFill>
                <a:srgbClr val="98C389"/>
              </a:solidFill>
              <a:ln>
                <a:noFill/>
              </a:ln>
              <a:effectLst/>
            </c:spPr>
            <c:extLst>
              <c:ext xmlns:c16="http://schemas.microsoft.com/office/drawing/2014/chart" uri="{C3380CC4-5D6E-409C-BE32-E72D297353CC}">
                <c16:uniqueId val="{00000007-3485-4F99-B517-70345AACA27F}"/>
              </c:ext>
            </c:extLst>
          </c:dPt>
          <c:dPt>
            <c:idx val="7"/>
            <c:invertIfNegative val="0"/>
            <c:bubble3D val="0"/>
            <c:spPr>
              <a:solidFill>
                <a:srgbClr val="98C389"/>
              </a:solidFill>
              <a:ln>
                <a:noFill/>
              </a:ln>
              <a:effectLst/>
            </c:spPr>
            <c:extLst>
              <c:ext xmlns:c16="http://schemas.microsoft.com/office/drawing/2014/chart" uri="{C3380CC4-5D6E-409C-BE32-E72D297353CC}">
                <c16:uniqueId val="{00000009-3485-4F99-B517-70345AACA27F}"/>
              </c:ext>
            </c:extLst>
          </c:dPt>
          <c:dPt>
            <c:idx val="8"/>
            <c:invertIfNegative val="0"/>
            <c:bubble3D val="0"/>
            <c:spPr>
              <a:solidFill>
                <a:srgbClr val="98C389"/>
              </a:solidFill>
              <a:ln>
                <a:noFill/>
              </a:ln>
              <a:effectLst/>
            </c:spPr>
            <c:extLst>
              <c:ext xmlns:c16="http://schemas.microsoft.com/office/drawing/2014/chart" uri="{C3380CC4-5D6E-409C-BE32-E72D297353CC}">
                <c16:uniqueId val="{0000000B-3485-4F99-B517-70345AACA27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General health'!$G$17:$H$25</c:f>
              <c:strCache>
                <c:ptCount val="7"/>
                <c:pt idx="0">
                  <c:v>Male</c:v>
                </c:pt>
                <c:pt idx="3">
                  <c:v>Female</c:v>
                </c:pt>
                <c:pt idx="6">
                  <c:v>Both sexes</c:v>
                </c:pt>
              </c:strCache>
            </c:strRef>
          </c:cat>
          <c:val>
            <c:numRef>
              <c:f>'GAMA General health'!$I$17:$I$25</c:f>
              <c:numCache>
                <c:formatCode>0</c:formatCode>
                <c:ptCount val="9"/>
              </c:numCache>
            </c:numRef>
          </c:val>
          <c:extLst>
            <c:ext xmlns:c16="http://schemas.microsoft.com/office/drawing/2014/chart" uri="{C3380CC4-5D6E-409C-BE32-E72D297353CC}">
              <c16:uniqueId val="{0000000C-3485-4F99-B517-70345AACA27F}"/>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300"/>
        </c:scaling>
        <c:delete val="0"/>
        <c:axPos val="l"/>
        <c:majorGridlines>
          <c:spPr>
            <a:ln w="9525" cap="flat" cmpd="sng" algn="ctr">
              <a:solidFill>
                <a:schemeClr val="tx1">
                  <a:lumMod val="15000"/>
                  <a:lumOff val="85000"/>
                </a:schemeClr>
              </a:solidFill>
              <a:round/>
            </a:ln>
            <a:effectLst/>
          </c:spPr>
        </c:majorGridlines>
        <c:title>
          <c:tx>
            <c:strRef>
              <c:f>'GAMA General health'!$I$15:$I$16</c:f>
              <c:strCache>
                <c:ptCount val="2"/>
                <c:pt idx="0">
                  <c:v>Deaths per 100 000 adolescents per year</c:v>
                </c:pt>
              </c:strCache>
            </c:strRef>
          </c:tx>
          <c:layout>
            <c:manualLayout>
              <c:xMode val="edge"/>
              <c:yMode val="edge"/>
              <c:x val="2.1788826117496773E-2"/>
              <c:y val="8.8411400498014672E-2"/>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5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Mortality rate by specific</a:t>
            </a:r>
            <a:r>
              <a:rPr lang="en-US" sz="1200" baseline="0"/>
              <a:t> cause,</a:t>
            </a:r>
            <a:r>
              <a:rPr lang="en-US" sz="1200"/>
              <a:t> by sex and age group</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3.8150027691492693E-2"/>
          <c:y val="0.1348249027237354"/>
          <c:w val="0.95370488092658134"/>
          <c:h val="0.57441373816599761"/>
        </c:manualLayout>
      </c:layout>
      <c:barChart>
        <c:barDir val="col"/>
        <c:grouping val="clustered"/>
        <c:varyColors val="0"/>
        <c:ser>
          <c:idx val="0"/>
          <c:order val="0"/>
          <c:tx>
            <c:strRef>
              <c:f>'GAMA General health'!$L$16</c:f>
              <c:strCache>
                <c:ptCount val="1"/>
                <c:pt idx="0">
                  <c:v>Cardiovascular disease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General health'!$J$17:$K$25</c:f>
              <c:strCache>
                <c:ptCount val="7"/>
                <c:pt idx="0">
                  <c:v>Male</c:v>
                </c:pt>
                <c:pt idx="3">
                  <c:v>Female</c:v>
                </c:pt>
                <c:pt idx="6">
                  <c:v>Both sexes</c:v>
                </c:pt>
              </c:strCache>
            </c:strRef>
          </c:cat>
          <c:val>
            <c:numRef>
              <c:f>'GAMA General health'!$L$17:$L$25</c:f>
              <c:numCache>
                <c:formatCode>0</c:formatCode>
                <c:ptCount val="9"/>
              </c:numCache>
            </c:numRef>
          </c:val>
          <c:extLst>
            <c:ext xmlns:c16="http://schemas.microsoft.com/office/drawing/2014/chart" uri="{C3380CC4-5D6E-409C-BE32-E72D297353CC}">
              <c16:uniqueId val="{00000000-3B77-412E-A69D-35A9AD6B0413}"/>
            </c:ext>
          </c:extLst>
        </c:ser>
        <c:ser>
          <c:idx val="1"/>
          <c:order val="1"/>
          <c:tx>
            <c:strRef>
              <c:f>'GAMA General health'!$M$16</c:f>
              <c:strCache>
                <c:ptCount val="1"/>
                <c:pt idx="0">
                  <c:v>Drowning</c:v>
                </c:pt>
              </c:strCache>
            </c:strRef>
          </c:tx>
          <c:spPr>
            <a:solidFill>
              <a:schemeClr val="tx2">
                <a:lumMod val="50000"/>
                <a:lumOff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General health'!$J$17:$K$25</c:f>
              <c:strCache>
                <c:ptCount val="7"/>
                <c:pt idx="0">
                  <c:v>Male</c:v>
                </c:pt>
                <c:pt idx="3">
                  <c:v>Female</c:v>
                </c:pt>
                <c:pt idx="6">
                  <c:v>Both sexes</c:v>
                </c:pt>
              </c:strCache>
            </c:strRef>
          </c:cat>
          <c:val>
            <c:numRef>
              <c:f>'GAMA General health'!$M$17:$M$25</c:f>
              <c:numCache>
                <c:formatCode>0</c:formatCode>
                <c:ptCount val="9"/>
              </c:numCache>
            </c:numRef>
          </c:val>
          <c:extLst>
            <c:ext xmlns:c16="http://schemas.microsoft.com/office/drawing/2014/chart" uri="{C3380CC4-5D6E-409C-BE32-E72D297353CC}">
              <c16:uniqueId val="{00000001-3B77-412E-A69D-35A9AD6B0413}"/>
            </c:ext>
          </c:extLst>
        </c:ser>
        <c:ser>
          <c:idx val="2"/>
          <c:order val="2"/>
          <c:tx>
            <c:strRef>
              <c:f>'GAMA General health'!$N$16</c:f>
              <c:strCache>
                <c:ptCount val="1"/>
                <c:pt idx="0">
                  <c:v>Diarrhoeal diseases</c:v>
                </c:pt>
              </c:strCache>
            </c:strRef>
          </c:tx>
          <c:spPr>
            <a:solidFill>
              <a:srgbClr val="C4DCF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General health'!$J$17:$K$25</c:f>
              <c:strCache>
                <c:ptCount val="7"/>
                <c:pt idx="0">
                  <c:v>Male</c:v>
                </c:pt>
                <c:pt idx="3">
                  <c:v>Female</c:v>
                </c:pt>
                <c:pt idx="6">
                  <c:v>Both sexes</c:v>
                </c:pt>
              </c:strCache>
            </c:strRef>
          </c:cat>
          <c:val>
            <c:numRef>
              <c:f>'GAMA General health'!$N$17:$N$25</c:f>
              <c:numCache>
                <c:formatCode>0</c:formatCode>
                <c:ptCount val="9"/>
              </c:numCache>
            </c:numRef>
          </c:val>
          <c:extLst>
            <c:ext xmlns:c16="http://schemas.microsoft.com/office/drawing/2014/chart" uri="{C3380CC4-5D6E-409C-BE32-E72D297353CC}">
              <c16:uniqueId val="{00000002-3B77-412E-A69D-35A9AD6B0413}"/>
            </c:ext>
          </c:extLst>
        </c:ser>
        <c:ser>
          <c:idx val="3"/>
          <c:order val="3"/>
          <c:tx>
            <c:strRef>
              <c:f>'GAMA General health'!$O$16</c:f>
              <c:strCache>
                <c:ptCount val="1"/>
                <c:pt idx="0">
                  <c:v>HIV/ AIDS</c:v>
                </c:pt>
              </c:strCache>
            </c:strRef>
          </c:tx>
          <c:spPr>
            <a:solidFill>
              <a:srgbClr val="98C38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General health'!$J$17:$K$25</c:f>
              <c:strCache>
                <c:ptCount val="7"/>
                <c:pt idx="0">
                  <c:v>Male</c:v>
                </c:pt>
                <c:pt idx="3">
                  <c:v>Female</c:v>
                </c:pt>
                <c:pt idx="6">
                  <c:v>Both sexes</c:v>
                </c:pt>
              </c:strCache>
            </c:strRef>
          </c:cat>
          <c:val>
            <c:numRef>
              <c:f>'GAMA General health'!$O$17:$O$25</c:f>
              <c:numCache>
                <c:formatCode>0</c:formatCode>
                <c:ptCount val="9"/>
              </c:numCache>
            </c:numRef>
          </c:val>
          <c:extLst>
            <c:ext xmlns:c16="http://schemas.microsoft.com/office/drawing/2014/chart" uri="{C3380CC4-5D6E-409C-BE32-E72D297353CC}">
              <c16:uniqueId val="{00000003-3B77-412E-A69D-35A9AD6B0413}"/>
            </c:ext>
          </c:extLst>
        </c:ser>
        <c:ser>
          <c:idx val="4"/>
          <c:order val="4"/>
          <c:tx>
            <c:strRef>
              <c:f>'GAMA General health'!$P$16</c:f>
              <c:strCache>
                <c:ptCount val="1"/>
                <c:pt idx="0">
                  <c:v>Interpersonal violence</c:v>
                </c:pt>
              </c:strCache>
            </c:strRef>
          </c:tx>
          <c:spPr>
            <a:solidFill>
              <a:srgbClr val="FEE37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General health'!$J$17:$K$25</c:f>
              <c:strCache>
                <c:ptCount val="7"/>
                <c:pt idx="0">
                  <c:v>Male</c:v>
                </c:pt>
                <c:pt idx="3">
                  <c:v>Female</c:v>
                </c:pt>
                <c:pt idx="6">
                  <c:v>Both sexes</c:v>
                </c:pt>
              </c:strCache>
            </c:strRef>
          </c:cat>
          <c:val>
            <c:numRef>
              <c:f>'GAMA General health'!$P$17:$P$25</c:f>
              <c:numCache>
                <c:formatCode>0</c:formatCode>
                <c:ptCount val="9"/>
              </c:numCache>
            </c:numRef>
          </c:val>
          <c:extLst>
            <c:ext xmlns:c16="http://schemas.microsoft.com/office/drawing/2014/chart" uri="{C3380CC4-5D6E-409C-BE32-E72D297353CC}">
              <c16:uniqueId val="{00000004-3B77-412E-A69D-35A9AD6B0413}"/>
            </c:ext>
          </c:extLst>
        </c:ser>
        <c:ser>
          <c:idx val="5"/>
          <c:order val="5"/>
          <c:tx>
            <c:strRef>
              <c:f>'GAMA General health'!$Q$16</c:f>
              <c:strCache>
                <c:ptCount val="1"/>
                <c:pt idx="0">
                  <c:v>Lower respiratory infections</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General health'!$J$17:$K$25</c:f>
              <c:strCache>
                <c:ptCount val="7"/>
                <c:pt idx="0">
                  <c:v>Male</c:v>
                </c:pt>
                <c:pt idx="3">
                  <c:v>Female</c:v>
                </c:pt>
                <c:pt idx="6">
                  <c:v>Both sexes</c:v>
                </c:pt>
              </c:strCache>
            </c:strRef>
          </c:cat>
          <c:val>
            <c:numRef>
              <c:f>'GAMA General health'!$Q$17:$Q$25</c:f>
              <c:numCache>
                <c:formatCode>0</c:formatCode>
                <c:ptCount val="9"/>
              </c:numCache>
            </c:numRef>
          </c:val>
          <c:extLst>
            <c:ext xmlns:c16="http://schemas.microsoft.com/office/drawing/2014/chart" uri="{C3380CC4-5D6E-409C-BE32-E72D297353CC}">
              <c16:uniqueId val="{00000005-3B77-412E-A69D-35A9AD6B0413}"/>
            </c:ext>
          </c:extLst>
        </c:ser>
        <c:ser>
          <c:idx val="6"/>
          <c:order val="6"/>
          <c:tx>
            <c:strRef>
              <c:f>'GAMA General health'!$R$16</c:f>
              <c:strCache>
                <c:ptCount val="1"/>
                <c:pt idx="0">
                  <c:v>Malaria</c:v>
                </c:pt>
              </c:strCache>
            </c:strRef>
          </c:tx>
          <c:spPr>
            <a:solidFill>
              <a:srgbClr val="E38717"/>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General health'!$J$17:$K$25</c:f>
              <c:strCache>
                <c:ptCount val="7"/>
                <c:pt idx="0">
                  <c:v>Male</c:v>
                </c:pt>
                <c:pt idx="3">
                  <c:v>Female</c:v>
                </c:pt>
                <c:pt idx="6">
                  <c:v>Both sexes</c:v>
                </c:pt>
              </c:strCache>
            </c:strRef>
          </c:cat>
          <c:val>
            <c:numRef>
              <c:f>'GAMA General health'!$R$17:$R$25</c:f>
              <c:numCache>
                <c:formatCode>0</c:formatCode>
                <c:ptCount val="9"/>
              </c:numCache>
            </c:numRef>
          </c:val>
          <c:extLst>
            <c:ext xmlns:c16="http://schemas.microsoft.com/office/drawing/2014/chart" uri="{C3380CC4-5D6E-409C-BE32-E72D297353CC}">
              <c16:uniqueId val="{00000006-3B77-412E-A69D-35A9AD6B0413}"/>
            </c:ext>
          </c:extLst>
        </c:ser>
        <c:ser>
          <c:idx val="7"/>
          <c:order val="7"/>
          <c:tx>
            <c:strRef>
              <c:f>'GAMA General health'!$S$16</c:f>
              <c:strCache>
                <c:ptCount val="1"/>
                <c:pt idx="0">
                  <c:v>Maternal conditions</c:v>
                </c:pt>
              </c:strCache>
            </c:strRef>
          </c:tx>
          <c:spPr>
            <a:solidFill>
              <a:srgbClr val="C0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General health'!$J$17:$K$25</c:f>
              <c:strCache>
                <c:ptCount val="7"/>
                <c:pt idx="0">
                  <c:v>Male</c:v>
                </c:pt>
                <c:pt idx="3">
                  <c:v>Female</c:v>
                </c:pt>
                <c:pt idx="6">
                  <c:v>Both sexes</c:v>
                </c:pt>
              </c:strCache>
            </c:strRef>
          </c:cat>
          <c:val>
            <c:numRef>
              <c:f>'GAMA General health'!$S$17:$S$25</c:f>
              <c:numCache>
                <c:formatCode>0</c:formatCode>
                <c:ptCount val="9"/>
              </c:numCache>
            </c:numRef>
          </c:val>
          <c:extLst>
            <c:ext xmlns:c16="http://schemas.microsoft.com/office/drawing/2014/chart" uri="{C3380CC4-5D6E-409C-BE32-E72D297353CC}">
              <c16:uniqueId val="{00000007-3B77-412E-A69D-35A9AD6B0413}"/>
            </c:ext>
          </c:extLst>
        </c:ser>
        <c:ser>
          <c:idx val="8"/>
          <c:order val="8"/>
          <c:tx>
            <c:strRef>
              <c:f>'GAMA General health'!$T$16</c:f>
              <c:strCache>
                <c:ptCount val="1"/>
                <c:pt idx="0">
                  <c:v>Meningitis</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General health'!$J$17:$K$25</c:f>
              <c:strCache>
                <c:ptCount val="7"/>
                <c:pt idx="0">
                  <c:v>Male</c:v>
                </c:pt>
                <c:pt idx="3">
                  <c:v>Female</c:v>
                </c:pt>
                <c:pt idx="6">
                  <c:v>Both sexes</c:v>
                </c:pt>
              </c:strCache>
            </c:strRef>
          </c:cat>
          <c:val>
            <c:numRef>
              <c:f>'GAMA General health'!$T$17:$T$25</c:f>
              <c:numCache>
                <c:formatCode>0</c:formatCode>
                <c:ptCount val="9"/>
              </c:numCache>
            </c:numRef>
          </c:val>
          <c:extLst>
            <c:ext xmlns:c16="http://schemas.microsoft.com/office/drawing/2014/chart" uri="{C3380CC4-5D6E-409C-BE32-E72D297353CC}">
              <c16:uniqueId val="{00000008-3B77-412E-A69D-35A9AD6B0413}"/>
            </c:ext>
          </c:extLst>
        </c:ser>
        <c:ser>
          <c:idx val="9"/>
          <c:order val="9"/>
          <c:tx>
            <c:strRef>
              <c:f>'GAMA General health'!$U$16</c:f>
              <c:strCache>
                <c:ptCount val="1"/>
                <c:pt idx="0">
                  <c:v>Neoplasms</c:v>
                </c:pt>
              </c:strCache>
            </c:strRef>
          </c:tx>
          <c:spPr>
            <a:solidFill>
              <a:schemeClr val="accent5">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General health'!$J$17:$K$25</c:f>
              <c:strCache>
                <c:ptCount val="7"/>
                <c:pt idx="0">
                  <c:v>Male</c:v>
                </c:pt>
                <c:pt idx="3">
                  <c:v>Female</c:v>
                </c:pt>
                <c:pt idx="6">
                  <c:v>Both sexes</c:v>
                </c:pt>
              </c:strCache>
            </c:strRef>
          </c:cat>
          <c:val>
            <c:numRef>
              <c:f>'GAMA General health'!$U$17:$U$25</c:f>
              <c:numCache>
                <c:formatCode>0</c:formatCode>
                <c:ptCount val="9"/>
              </c:numCache>
            </c:numRef>
          </c:val>
          <c:extLst>
            <c:ext xmlns:c16="http://schemas.microsoft.com/office/drawing/2014/chart" uri="{C3380CC4-5D6E-409C-BE32-E72D297353CC}">
              <c16:uniqueId val="{00000009-3B77-412E-A69D-35A9AD6B0413}"/>
            </c:ext>
          </c:extLst>
        </c:ser>
        <c:ser>
          <c:idx val="10"/>
          <c:order val="10"/>
          <c:tx>
            <c:strRef>
              <c:f>'GAMA General health'!$V$16</c:f>
              <c:strCache>
                <c:ptCount val="1"/>
                <c:pt idx="0">
                  <c:v>Road traffic injury</c:v>
                </c:pt>
              </c:strCache>
            </c:strRef>
          </c:tx>
          <c:spPr>
            <a:solidFill>
              <a:srgbClr val="939BE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General health'!$J$17:$K$25</c:f>
              <c:strCache>
                <c:ptCount val="7"/>
                <c:pt idx="0">
                  <c:v>Male</c:v>
                </c:pt>
                <c:pt idx="3">
                  <c:v>Female</c:v>
                </c:pt>
                <c:pt idx="6">
                  <c:v>Both sexes</c:v>
                </c:pt>
              </c:strCache>
            </c:strRef>
          </c:cat>
          <c:val>
            <c:numRef>
              <c:f>'GAMA General health'!$V$17:$V$25</c:f>
              <c:numCache>
                <c:formatCode>0</c:formatCode>
                <c:ptCount val="9"/>
              </c:numCache>
            </c:numRef>
          </c:val>
          <c:extLst>
            <c:ext xmlns:c16="http://schemas.microsoft.com/office/drawing/2014/chart" uri="{C3380CC4-5D6E-409C-BE32-E72D297353CC}">
              <c16:uniqueId val="{0000000A-3B77-412E-A69D-35A9AD6B0413}"/>
            </c:ext>
          </c:extLst>
        </c:ser>
        <c:ser>
          <c:idx val="11"/>
          <c:order val="11"/>
          <c:tx>
            <c:strRef>
              <c:f>'GAMA General health'!$W$16</c:f>
              <c:strCache>
                <c:ptCount val="1"/>
                <c:pt idx="0">
                  <c:v>Self-harm</c:v>
                </c:pt>
              </c:strCache>
            </c:strRef>
          </c:tx>
          <c:spPr>
            <a:solidFill>
              <a:schemeClr val="tx1">
                <a:lumMod val="50000"/>
                <a:lumOff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General health'!$J$17:$K$25</c:f>
              <c:strCache>
                <c:ptCount val="7"/>
                <c:pt idx="0">
                  <c:v>Male</c:v>
                </c:pt>
                <c:pt idx="3">
                  <c:v>Female</c:v>
                </c:pt>
                <c:pt idx="6">
                  <c:v>Both sexes</c:v>
                </c:pt>
              </c:strCache>
            </c:strRef>
          </c:cat>
          <c:val>
            <c:numRef>
              <c:f>'GAMA General health'!$W$17:$W$25</c:f>
              <c:numCache>
                <c:formatCode>0</c:formatCode>
                <c:ptCount val="9"/>
              </c:numCache>
            </c:numRef>
          </c:val>
          <c:extLst>
            <c:ext xmlns:c16="http://schemas.microsoft.com/office/drawing/2014/chart" uri="{C3380CC4-5D6E-409C-BE32-E72D297353CC}">
              <c16:uniqueId val="{0000000B-3B77-412E-A69D-35A9AD6B0413}"/>
            </c:ext>
          </c:extLst>
        </c:ser>
        <c:ser>
          <c:idx val="12"/>
          <c:order val="12"/>
          <c:tx>
            <c:strRef>
              <c:f>'GAMA General health'!$X$16</c:f>
              <c:strCache>
                <c:ptCount val="1"/>
                <c:pt idx="0">
                  <c:v>Tuberculosis</c:v>
                </c:pt>
              </c:strCache>
            </c:strRef>
          </c:tx>
          <c:spPr>
            <a:solidFill>
              <a:schemeClr val="bg1">
                <a:lumMod val="8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General health'!$J$17:$K$25</c:f>
              <c:strCache>
                <c:ptCount val="7"/>
                <c:pt idx="0">
                  <c:v>Male</c:v>
                </c:pt>
                <c:pt idx="3">
                  <c:v>Female</c:v>
                </c:pt>
                <c:pt idx="6">
                  <c:v>Both sexes</c:v>
                </c:pt>
              </c:strCache>
            </c:strRef>
          </c:cat>
          <c:val>
            <c:numRef>
              <c:f>'GAMA General health'!$X$17:$X$25</c:f>
              <c:numCache>
                <c:formatCode>0</c:formatCode>
                <c:ptCount val="9"/>
              </c:numCache>
            </c:numRef>
          </c:val>
          <c:extLst>
            <c:ext xmlns:c16="http://schemas.microsoft.com/office/drawing/2014/chart" uri="{C3380CC4-5D6E-409C-BE32-E72D297353CC}">
              <c16:uniqueId val="{0000000C-3B77-412E-A69D-35A9AD6B0413}"/>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60"/>
        </c:scaling>
        <c:delete val="0"/>
        <c:axPos val="l"/>
        <c:majorGridlines>
          <c:spPr>
            <a:ln w="9525" cap="flat" cmpd="sng" algn="ctr">
              <a:solidFill>
                <a:schemeClr val="tx1">
                  <a:lumMod val="15000"/>
                  <a:lumOff val="85000"/>
                </a:schemeClr>
              </a:solidFill>
              <a:round/>
            </a:ln>
            <a:effectLst/>
          </c:spPr>
        </c:majorGridlines>
        <c:title>
          <c:tx>
            <c:strRef>
              <c:f>'GAMA General health'!$L$15:$X$15</c:f>
              <c:strCache>
                <c:ptCount val="13"/>
                <c:pt idx="0">
                  <c:v>Deaths per 100 000 adolescents per year, by cause</c:v>
                </c:pt>
              </c:strCache>
            </c:strRef>
          </c:tx>
          <c:layout>
            <c:manualLayout>
              <c:xMode val="edge"/>
              <c:yMode val="edge"/>
              <c:x val="0"/>
              <c:y val="7.6459143968871587E-2"/>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valAx>
      <c:spPr>
        <a:noFill/>
        <a:ln>
          <a:noFill/>
        </a:ln>
        <a:effectLst/>
      </c:spPr>
    </c:plotArea>
    <c:legend>
      <c:legendPos val="b"/>
      <c:layout>
        <c:manualLayout>
          <c:xMode val="edge"/>
          <c:yMode val="edge"/>
          <c:x val="3.5417037142848815E-2"/>
          <c:y val="0.8414445908269248"/>
          <c:w val="0.95713550708721606"/>
          <c:h val="9.62985998345537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Hospitalized cases</a:t>
            </a:r>
            <a:r>
              <a:rPr lang="en-US" sz="1200" baseline="0"/>
              <a:t> by type of injury,</a:t>
            </a:r>
            <a:r>
              <a:rPr lang="en-US" sz="1200"/>
              <a:t> by sex and age group</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3420521653543309E-2"/>
          <c:y val="0.15821917808219177"/>
          <c:w val="0.88939197834645667"/>
          <c:h val="0.51426635026786038"/>
        </c:manualLayout>
      </c:layout>
      <c:barChart>
        <c:barDir val="col"/>
        <c:grouping val="clustered"/>
        <c:varyColors val="0"/>
        <c:ser>
          <c:idx val="0"/>
          <c:order val="0"/>
          <c:tx>
            <c:strRef>
              <c:f>'GAMA General health'!$AA$16</c:f>
              <c:strCache>
                <c:ptCount val="1"/>
                <c:pt idx="0">
                  <c:v>Road traffic injuries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General health'!$Y$17:$Z$25</c:f>
              <c:strCache>
                <c:ptCount val="7"/>
                <c:pt idx="0">
                  <c:v>Male</c:v>
                </c:pt>
                <c:pt idx="3">
                  <c:v>Female</c:v>
                </c:pt>
                <c:pt idx="6">
                  <c:v>Both sexes</c:v>
                </c:pt>
              </c:strCache>
            </c:strRef>
          </c:cat>
          <c:val>
            <c:numRef>
              <c:f>'GAMA General health'!$AA$17:$AA$25</c:f>
              <c:numCache>
                <c:formatCode>0</c:formatCode>
                <c:ptCount val="9"/>
              </c:numCache>
            </c:numRef>
          </c:val>
          <c:extLst>
            <c:ext xmlns:c16="http://schemas.microsoft.com/office/drawing/2014/chart" uri="{C3380CC4-5D6E-409C-BE32-E72D297353CC}">
              <c16:uniqueId val="{00000000-F5AF-4505-B157-03F066ABAEA1}"/>
            </c:ext>
          </c:extLst>
        </c:ser>
        <c:ser>
          <c:idx val="1"/>
          <c:order val="1"/>
          <c:tx>
            <c:strRef>
              <c:f>'GAMA General health'!$AB$16</c:f>
              <c:strCache>
                <c:ptCount val="1"/>
                <c:pt idx="0">
                  <c:v>Fire-related burns</c:v>
                </c:pt>
              </c:strCache>
            </c:strRef>
          </c:tx>
          <c:spPr>
            <a:solidFill>
              <a:srgbClr val="C4DCF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General health'!$Y$17:$Z$25</c:f>
              <c:strCache>
                <c:ptCount val="7"/>
                <c:pt idx="0">
                  <c:v>Male</c:v>
                </c:pt>
                <c:pt idx="3">
                  <c:v>Female</c:v>
                </c:pt>
                <c:pt idx="6">
                  <c:v>Both sexes</c:v>
                </c:pt>
              </c:strCache>
            </c:strRef>
          </c:cat>
          <c:val>
            <c:numRef>
              <c:f>'GAMA General health'!$AB$17:$AB$25</c:f>
              <c:numCache>
                <c:formatCode>0</c:formatCode>
                <c:ptCount val="9"/>
              </c:numCache>
            </c:numRef>
          </c:val>
          <c:extLst>
            <c:ext xmlns:c16="http://schemas.microsoft.com/office/drawing/2014/chart" uri="{C3380CC4-5D6E-409C-BE32-E72D297353CC}">
              <c16:uniqueId val="{00000001-F5AF-4505-B157-03F066ABAEA1}"/>
            </c:ext>
          </c:extLst>
        </c:ser>
        <c:ser>
          <c:idx val="2"/>
          <c:order val="2"/>
          <c:tx>
            <c:strRef>
              <c:f>'GAMA General health'!$AC$16</c:f>
              <c:strCache>
                <c:ptCount val="1"/>
                <c:pt idx="0">
                  <c:v>Poisonings</c:v>
                </c:pt>
              </c:strCache>
            </c:strRef>
          </c:tx>
          <c:spPr>
            <a:solidFill>
              <a:srgbClr val="FEE37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General health'!$Y$17:$Z$25</c:f>
              <c:strCache>
                <c:ptCount val="7"/>
                <c:pt idx="0">
                  <c:v>Male</c:v>
                </c:pt>
                <c:pt idx="3">
                  <c:v>Female</c:v>
                </c:pt>
                <c:pt idx="6">
                  <c:v>Both sexes</c:v>
                </c:pt>
              </c:strCache>
            </c:strRef>
          </c:cat>
          <c:val>
            <c:numRef>
              <c:f>'GAMA General health'!$AC$17:$AC$25</c:f>
              <c:numCache>
                <c:formatCode>0</c:formatCode>
                <c:ptCount val="9"/>
              </c:numCache>
            </c:numRef>
          </c:val>
          <c:extLst>
            <c:ext xmlns:c16="http://schemas.microsoft.com/office/drawing/2014/chart" uri="{C3380CC4-5D6E-409C-BE32-E72D297353CC}">
              <c16:uniqueId val="{00000002-F5AF-4505-B157-03F066ABAEA1}"/>
            </c:ext>
          </c:extLst>
        </c:ser>
        <c:ser>
          <c:idx val="3"/>
          <c:order val="3"/>
          <c:tx>
            <c:strRef>
              <c:f>'GAMA General health'!$AD$16</c:f>
              <c:strCache>
                <c:ptCount val="1"/>
                <c:pt idx="0">
                  <c:v>Falls</c:v>
                </c:pt>
              </c:strCache>
            </c:strRef>
          </c:tx>
          <c:spPr>
            <a:solidFill>
              <a:schemeClr val="accent6">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General health'!$Y$17:$Z$25</c:f>
              <c:strCache>
                <c:ptCount val="7"/>
                <c:pt idx="0">
                  <c:v>Male</c:v>
                </c:pt>
                <c:pt idx="3">
                  <c:v>Female</c:v>
                </c:pt>
                <c:pt idx="6">
                  <c:v>Both sexes</c:v>
                </c:pt>
              </c:strCache>
            </c:strRef>
          </c:cat>
          <c:val>
            <c:numRef>
              <c:f>'GAMA General health'!$AD$17:$AD$25</c:f>
              <c:numCache>
                <c:formatCode>0</c:formatCode>
                <c:ptCount val="9"/>
              </c:numCache>
            </c:numRef>
          </c:val>
          <c:extLst>
            <c:ext xmlns:c16="http://schemas.microsoft.com/office/drawing/2014/chart" uri="{C3380CC4-5D6E-409C-BE32-E72D297353CC}">
              <c16:uniqueId val="{00000003-F5AF-4505-B157-03F066ABAEA1}"/>
            </c:ext>
          </c:extLst>
        </c:ser>
        <c:ser>
          <c:idx val="4"/>
          <c:order val="4"/>
          <c:tx>
            <c:strRef>
              <c:f>'GAMA General health'!$AE$16</c:f>
              <c:strCache>
                <c:ptCount val="1"/>
                <c:pt idx="0">
                  <c:v>Drowning</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General health'!$Y$17:$Z$25</c:f>
              <c:strCache>
                <c:ptCount val="7"/>
                <c:pt idx="0">
                  <c:v>Male</c:v>
                </c:pt>
                <c:pt idx="3">
                  <c:v>Female</c:v>
                </c:pt>
                <c:pt idx="6">
                  <c:v>Both sexes</c:v>
                </c:pt>
              </c:strCache>
            </c:strRef>
          </c:cat>
          <c:val>
            <c:numRef>
              <c:f>'GAMA General health'!$AE$17:$AE$25</c:f>
              <c:numCache>
                <c:formatCode>0</c:formatCode>
                <c:ptCount val="9"/>
              </c:numCache>
            </c:numRef>
          </c:val>
          <c:extLst>
            <c:ext xmlns:c16="http://schemas.microsoft.com/office/drawing/2014/chart" uri="{C3380CC4-5D6E-409C-BE32-E72D297353CC}">
              <c16:uniqueId val="{00000004-F5AF-4505-B157-03F066ABAEA1}"/>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60"/>
        </c:scaling>
        <c:delete val="0"/>
        <c:axPos val="l"/>
        <c:majorGridlines>
          <c:spPr>
            <a:ln w="9525" cap="flat" cmpd="sng" algn="ctr">
              <a:solidFill>
                <a:schemeClr val="tx1">
                  <a:lumMod val="15000"/>
                  <a:lumOff val="85000"/>
                </a:schemeClr>
              </a:solidFill>
              <a:round/>
            </a:ln>
            <a:effectLst/>
          </c:spPr>
        </c:majorGridlines>
        <c:title>
          <c:tx>
            <c:strRef>
              <c:f>'GAMA General health'!$AA$15:$AE$15</c:f>
              <c:strCache>
                <c:ptCount val="5"/>
                <c:pt idx="0">
                  <c:v>Hospitalized cases per 100 000 adolescents per year, by cause</c:v>
                </c:pt>
              </c:strCache>
            </c:strRef>
          </c:tx>
          <c:layout>
            <c:manualLayout>
              <c:xMode val="edge"/>
              <c:yMode val="edge"/>
              <c:x val="1.7187500000000001E-2"/>
              <c:y val="8.059360730593608E-2"/>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valAx>
      <c:spPr>
        <a:noFill/>
        <a:ln>
          <a:noFill/>
        </a:ln>
        <a:effectLst/>
      </c:spPr>
    </c:plotArea>
    <c:legend>
      <c:legendPos val="b"/>
      <c:layout>
        <c:manualLayout>
          <c:xMode val="edge"/>
          <c:yMode val="edge"/>
          <c:x val="4.7644808070866143E-2"/>
          <c:y val="0.84122215492294228"/>
          <c:w val="0.92121651918682079"/>
          <c:h val="7.6363570991982155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Proportion of adolescents in total population, by sex and age group</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367997293267828"/>
          <c:y val="0.22409090909090909"/>
          <c:w val="0.83720798559343634"/>
          <c:h val="0.51940873299928414"/>
        </c:manualLayout>
      </c:layout>
      <c:barChart>
        <c:barDir val="col"/>
        <c:grouping val="clustered"/>
        <c:varyColors val="0"/>
        <c:ser>
          <c:idx val="0"/>
          <c:order val="0"/>
          <c:tx>
            <c:strRef>
              <c:f>'GAMA General health'!$AK$15</c:f>
              <c:strCache>
                <c:ptCount val="1"/>
                <c:pt idx="0">
                  <c:v>%</c:v>
                </c:pt>
              </c:strCache>
            </c:strRef>
          </c:tx>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2798-4895-B97E-4C8327CE00AA}"/>
              </c:ext>
            </c:extLst>
          </c:dPt>
          <c:dPt>
            <c:idx val="4"/>
            <c:invertIfNegative val="0"/>
            <c:bubble3D val="0"/>
            <c:spPr>
              <a:solidFill>
                <a:srgbClr val="FFC000"/>
              </a:solidFill>
              <a:ln>
                <a:noFill/>
              </a:ln>
              <a:effectLst/>
            </c:spPr>
            <c:extLst>
              <c:ext xmlns:c16="http://schemas.microsoft.com/office/drawing/2014/chart" uri="{C3380CC4-5D6E-409C-BE32-E72D297353CC}">
                <c16:uniqueId val="{00000003-2798-4895-B97E-4C8327CE00AA}"/>
              </c:ext>
            </c:extLst>
          </c:dPt>
          <c:dPt>
            <c:idx val="5"/>
            <c:invertIfNegative val="0"/>
            <c:bubble3D val="0"/>
            <c:spPr>
              <a:solidFill>
                <a:srgbClr val="FFC000"/>
              </a:solidFill>
              <a:ln>
                <a:noFill/>
              </a:ln>
              <a:effectLst/>
            </c:spPr>
            <c:extLst>
              <c:ext xmlns:c16="http://schemas.microsoft.com/office/drawing/2014/chart" uri="{C3380CC4-5D6E-409C-BE32-E72D297353CC}">
                <c16:uniqueId val="{00000005-2798-4895-B97E-4C8327CE00AA}"/>
              </c:ext>
            </c:extLst>
          </c:dPt>
          <c:dPt>
            <c:idx val="6"/>
            <c:invertIfNegative val="0"/>
            <c:bubble3D val="0"/>
            <c:spPr>
              <a:solidFill>
                <a:srgbClr val="98C389"/>
              </a:solidFill>
              <a:ln>
                <a:noFill/>
              </a:ln>
              <a:effectLst/>
            </c:spPr>
            <c:extLst>
              <c:ext xmlns:c16="http://schemas.microsoft.com/office/drawing/2014/chart" uri="{C3380CC4-5D6E-409C-BE32-E72D297353CC}">
                <c16:uniqueId val="{00000007-2798-4895-B97E-4C8327CE00AA}"/>
              </c:ext>
            </c:extLst>
          </c:dPt>
          <c:dPt>
            <c:idx val="7"/>
            <c:invertIfNegative val="0"/>
            <c:bubble3D val="0"/>
            <c:spPr>
              <a:solidFill>
                <a:srgbClr val="98C389"/>
              </a:solidFill>
              <a:ln>
                <a:noFill/>
              </a:ln>
              <a:effectLst/>
            </c:spPr>
            <c:extLst>
              <c:ext xmlns:c16="http://schemas.microsoft.com/office/drawing/2014/chart" uri="{C3380CC4-5D6E-409C-BE32-E72D297353CC}">
                <c16:uniqueId val="{00000009-2798-4895-B97E-4C8327CE00AA}"/>
              </c:ext>
            </c:extLst>
          </c:dPt>
          <c:dPt>
            <c:idx val="8"/>
            <c:invertIfNegative val="0"/>
            <c:bubble3D val="0"/>
            <c:spPr>
              <a:solidFill>
                <a:srgbClr val="98C389"/>
              </a:solidFill>
              <a:ln>
                <a:noFill/>
              </a:ln>
              <a:effectLst/>
            </c:spPr>
            <c:extLst>
              <c:ext xmlns:c16="http://schemas.microsoft.com/office/drawing/2014/chart" uri="{C3380CC4-5D6E-409C-BE32-E72D297353CC}">
                <c16:uniqueId val="{0000000B-2798-4895-B97E-4C8327CE00A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'GAMA General health'!$AI$16:$AJ$25</c15:sqref>
                  </c15:fullRef>
                </c:ext>
              </c:extLst>
              <c:f>'GAMA General health'!$AI$17:$AJ$25</c:f>
              <c:strCache>
                <c:ptCount val="7"/>
                <c:pt idx="0">
                  <c:v>Male</c:v>
                </c:pt>
                <c:pt idx="3">
                  <c:v>Female</c:v>
                </c:pt>
                <c:pt idx="6">
                  <c:v>Both sexes</c:v>
                </c:pt>
              </c:strCache>
            </c:strRef>
          </c:cat>
          <c:val>
            <c:numRef>
              <c:extLst>
                <c:ext xmlns:c15="http://schemas.microsoft.com/office/drawing/2012/chart" uri="{02D57815-91ED-43cb-92C2-25804820EDAC}">
                  <c15:fullRef>
                    <c15:sqref>'GAMA General health'!$AK$16:$AK$25</c15:sqref>
                  </c15:fullRef>
                </c:ext>
              </c:extLst>
              <c:f>'GAMA General health'!$AK$17:$AK$25</c:f>
              <c:numCache>
                <c:formatCode>0</c:formatCode>
                <c:ptCount val="9"/>
              </c:numCache>
            </c:numRef>
          </c:val>
          <c:extLst>
            <c:ext xmlns:c16="http://schemas.microsoft.com/office/drawing/2014/chart" uri="{C3380CC4-5D6E-409C-BE32-E72D297353CC}">
              <c16:uniqueId val="{0000000C-2798-4895-B97E-4C8327CE00AA}"/>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of total population</a:t>
                </a:r>
              </a:p>
            </c:rich>
          </c:tx>
          <c:layout>
            <c:manualLayout>
              <c:xMode val="edge"/>
              <c:yMode val="edge"/>
              <c:x val="2.0378429031719748E-2"/>
              <c:y val="0.26420436649964207"/>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Proportion of adolescents who received a health service in last 12 months, by sex</a:t>
            </a:r>
            <a:r>
              <a:rPr lang="en-US" sz="1200" baseline="0"/>
              <a:t> and age group</a:t>
            </a:r>
            <a:endParaRPr lang="en-US" sz="1200"/>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761928069802085"/>
          <c:y val="0.22409090909090909"/>
          <c:w val="0.83265098957224937"/>
          <c:h val="0.52849964209019329"/>
        </c:manualLayout>
      </c:layout>
      <c:barChart>
        <c:barDir val="col"/>
        <c:grouping val="clustered"/>
        <c:varyColors val="0"/>
        <c:ser>
          <c:idx val="0"/>
          <c:order val="0"/>
          <c:tx>
            <c:strRef>
              <c:f>'GAMA General health'!$AH$15</c:f>
              <c:strCache>
                <c:ptCount val="1"/>
                <c:pt idx="0">
                  <c:v>%</c:v>
                </c:pt>
              </c:strCache>
            </c:strRef>
          </c:tx>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FF8A-46A8-B20F-CF6FE16FD37D}"/>
              </c:ext>
            </c:extLst>
          </c:dPt>
          <c:dPt>
            <c:idx val="4"/>
            <c:invertIfNegative val="0"/>
            <c:bubble3D val="0"/>
            <c:spPr>
              <a:solidFill>
                <a:srgbClr val="FFC000"/>
              </a:solidFill>
              <a:ln>
                <a:noFill/>
              </a:ln>
              <a:effectLst/>
            </c:spPr>
            <c:extLst>
              <c:ext xmlns:c16="http://schemas.microsoft.com/office/drawing/2014/chart" uri="{C3380CC4-5D6E-409C-BE32-E72D297353CC}">
                <c16:uniqueId val="{00000003-FF8A-46A8-B20F-CF6FE16FD37D}"/>
              </c:ext>
            </c:extLst>
          </c:dPt>
          <c:dPt>
            <c:idx val="5"/>
            <c:invertIfNegative val="0"/>
            <c:bubble3D val="0"/>
            <c:spPr>
              <a:solidFill>
                <a:srgbClr val="FFC000"/>
              </a:solidFill>
              <a:ln>
                <a:noFill/>
              </a:ln>
              <a:effectLst/>
            </c:spPr>
            <c:extLst>
              <c:ext xmlns:c16="http://schemas.microsoft.com/office/drawing/2014/chart" uri="{C3380CC4-5D6E-409C-BE32-E72D297353CC}">
                <c16:uniqueId val="{00000005-FF8A-46A8-B20F-CF6FE16FD37D}"/>
              </c:ext>
            </c:extLst>
          </c:dPt>
          <c:dPt>
            <c:idx val="6"/>
            <c:invertIfNegative val="0"/>
            <c:bubble3D val="0"/>
            <c:spPr>
              <a:solidFill>
                <a:srgbClr val="98C389"/>
              </a:solidFill>
              <a:ln>
                <a:noFill/>
              </a:ln>
              <a:effectLst/>
            </c:spPr>
            <c:extLst>
              <c:ext xmlns:c16="http://schemas.microsoft.com/office/drawing/2014/chart" uri="{C3380CC4-5D6E-409C-BE32-E72D297353CC}">
                <c16:uniqueId val="{00000007-FF8A-46A8-B20F-CF6FE16FD37D}"/>
              </c:ext>
            </c:extLst>
          </c:dPt>
          <c:dPt>
            <c:idx val="7"/>
            <c:invertIfNegative val="0"/>
            <c:bubble3D val="0"/>
            <c:spPr>
              <a:solidFill>
                <a:srgbClr val="98C389"/>
              </a:solidFill>
              <a:ln>
                <a:noFill/>
              </a:ln>
              <a:effectLst/>
            </c:spPr>
            <c:extLst>
              <c:ext xmlns:c16="http://schemas.microsoft.com/office/drawing/2014/chart" uri="{C3380CC4-5D6E-409C-BE32-E72D297353CC}">
                <c16:uniqueId val="{00000009-FF8A-46A8-B20F-CF6FE16FD37D}"/>
              </c:ext>
            </c:extLst>
          </c:dPt>
          <c:dPt>
            <c:idx val="8"/>
            <c:invertIfNegative val="0"/>
            <c:bubble3D val="0"/>
            <c:spPr>
              <a:solidFill>
                <a:srgbClr val="98C389"/>
              </a:solidFill>
              <a:ln>
                <a:noFill/>
              </a:ln>
              <a:effectLst/>
            </c:spPr>
            <c:extLst>
              <c:ext xmlns:c16="http://schemas.microsoft.com/office/drawing/2014/chart" uri="{C3380CC4-5D6E-409C-BE32-E72D297353CC}">
                <c16:uniqueId val="{0000000B-FF8A-46A8-B20F-CF6FE16FD37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'GAMA General health'!$AF$16:$AG$25</c15:sqref>
                  </c15:fullRef>
                </c:ext>
              </c:extLst>
              <c:f>'GAMA General health'!$AF$17:$AG$25</c:f>
              <c:strCache>
                <c:ptCount val="7"/>
                <c:pt idx="0">
                  <c:v>Male</c:v>
                </c:pt>
                <c:pt idx="3">
                  <c:v>Female</c:v>
                </c:pt>
                <c:pt idx="6">
                  <c:v>Both sexes</c:v>
                </c:pt>
              </c:strCache>
            </c:strRef>
          </c:cat>
          <c:val>
            <c:numRef>
              <c:extLst>
                <c:ext xmlns:c15="http://schemas.microsoft.com/office/drawing/2012/chart" uri="{02D57815-91ED-43cb-92C2-25804820EDAC}">
                  <c15:fullRef>
                    <c15:sqref>'GAMA General health'!$AH$16:$AH$25</c15:sqref>
                  </c15:fullRef>
                </c:ext>
              </c:extLst>
              <c:f>'GAMA General health'!$AH$17:$AH$25</c:f>
              <c:numCache>
                <c:formatCode>0</c:formatCode>
                <c:ptCount val="9"/>
              </c:numCache>
            </c:numRef>
          </c:val>
          <c:extLst>
            <c:ext xmlns:c16="http://schemas.microsoft.com/office/drawing/2014/chart" uri="{C3380CC4-5D6E-409C-BE32-E72D297353CC}">
              <c16:uniqueId val="{0000000C-FF8A-46A8-B20F-CF6FE16FD37D}"/>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of 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2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Proportion of adolescents who consumed at least 6 alcoholic drinks on one or more days in past 30 days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222440042220672"/>
          <c:y val="0.22409090909090909"/>
          <c:w val="0.81489074318363075"/>
          <c:h val="0.53304509663564781"/>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9DEC-4F8D-BB19-498007000B14}"/>
              </c:ext>
            </c:extLst>
          </c:dPt>
          <c:dPt>
            <c:idx val="4"/>
            <c:invertIfNegative val="0"/>
            <c:bubble3D val="0"/>
            <c:spPr>
              <a:solidFill>
                <a:srgbClr val="FFC000"/>
              </a:solidFill>
              <a:ln>
                <a:noFill/>
              </a:ln>
              <a:effectLst/>
            </c:spPr>
            <c:extLst>
              <c:ext xmlns:c16="http://schemas.microsoft.com/office/drawing/2014/chart" uri="{C3380CC4-5D6E-409C-BE32-E72D297353CC}">
                <c16:uniqueId val="{00000003-9DEC-4F8D-BB19-498007000B14}"/>
              </c:ext>
            </c:extLst>
          </c:dPt>
          <c:dPt>
            <c:idx val="5"/>
            <c:invertIfNegative val="0"/>
            <c:bubble3D val="0"/>
            <c:spPr>
              <a:solidFill>
                <a:srgbClr val="FFC000"/>
              </a:solidFill>
              <a:ln>
                <a:noFill/>
              </a:ln>
              <a:effectLst/>
            </c:spPr>
            <c:extLst>
              <c:ext xmlns:c16="http://schemas.microsoft.com/office/drawing/2014/chart" uri="{C3380CC4-5D6E-409C-BE32-E72D297353CC}">
                <c16:uniqueId val="{00000005-9DEC-4F8D-BB19-498007000B14}"/>
              </c:ext>
            </c:extLst>
          </c:dPt>
          <c:dPt>
            <c:idx val="6"/>
            <c:invertIfNegative val="0"/>
            <c:bubble3D val="0"/>
            <c:spPr>
              <a:solidFill>
                <a:srgbClr val="98C389"/>
              </a:solidFill>
              <a:ln>
                <a:noFill/>
              </a:ln>
              <a:effectLst/>
            </c:spPr>
            <c:extLst>
              <c:ext xmlns:c16="http://schemas.microsoft.com/office/drawing/2014/chart" uri="{C3380CC4-5D6E-409C-BE32-E72D297353CC}">
                <c16:uniqueId val="{00000007-9DEC-4F8D-BB19-498007000B14}"/>
              </c:ext>
            </c:extLst>
          </c:dPt>
          <c:dPt>
            <c:idx val="7"/>
            <c:invertIfNegative val="0"/>
            <c:bubble3D val="0"/>
            <c:spPr>
              <a:solidFill>
                <a:srgbClr val="98C389"/>
              </a:solidFill>
              <a:ln>
                <a:noFill/>
              </a:ln>
              <a:effectLst/>
            </c:spPr>
            <c:extLst>
              <c:ext xmlns:c16="http://schemas.microsoft.com/office/drawing/2014/chart" uri="{C3380CC4-5D6E-409C-BE32-E72D297353CC}">
                <c16:uniqueId val="{00000009-9DEC-4F8D-BB19-498007000B14}"/>
              </c:ext>
            </c:extLst>
          </c:dPt>
          <c:dPt>
            <c:idx val="8"/>
            <c:invertIfNegative val="0"/>
            <c:bubble3D val="0"/>
            <c:spPr>
              <a:solidFill>
                <a:srgbClr val="98C389"/>
              </a:solidFill>
              <a:ln>
                <a:noFill/>
              </a:ln>
              <a:effectLst/>
            </c:spPr>
            <c:extLst>
              <c:ext xmlns:c16="http://schemas.microsoft.com/office/drawing/2014/chart" uri="{C3380CC4-5D6E-409C-BE32-E72D297353CC}">
                <c16:uniqueId val="{0000000B-9DEC-4F8D-BB19-498007000B14}"/>
              </c:ext>
            </c:extLst>
          </c:dPt>
          <c:dPt>
            <c:idx val="9"/>
            <c:invertIfNegative val="0"/>
            <c:bubble3D val="0"/>
            <c:spPr>
              <a:solidFill>
                <a:srgbClr val="98C389"/>
              </a:solidFill>
              <a:ln>
                <a:noFill/>
              </a:ln>
              <a:effectLst/>
            </c:spPr>
            <c:extLst>
              <c:ext xmlns:c16="http://schemas.microsoft.com/office/drawing/2014/chart" uri="{C3380CC4-5D6E-409C-BE32-E72D297353CC}">
                <c16:uniqueId val="{0000000D-9DEC-4F8D-BB19-498007000B1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Substance use'!$G$16:$H$24</c:f>
              <c:strCache>
                <c:ptCount val="7"/>
                <c:pt idx="0">
                  <c:v>Male</c:v>
                </c:pt>
                <c:pt idx="3">
                  <c:v>Female</c:v>
                </c:pt>
                <c:pt idx="6">
                  <c:v>Both sexes</c:v>
                </c:pt>
              </c:strCache>
            </c:strRef>
          </c:cat>
          <c:val>
            <c:numRef>
              <c:f>'GAMA Substance use'!$I$16:$I$24</c:f>
              <c:numCache>
                <c:formatCode>0</c:formatCode>
                <c:ptCount val="9"/>
              </c:numCache>
            </c:numRef>
          </c:val>
          <c:extLst>
            <c:ext xmlns:c16="http://schemas.microsoft.com/office/drawing/2014/chart" uri="{C3380CC4-5D6E-409C-BE32-E72D297353CC}">
              <c16:uniqueId val="{0000000E-9DEC-4F8D-BB19-498007000B14}"/>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of 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1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Proportion of adolescents who consumed at least one alcoholic drink during past 30 days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131986287746721"/>
          <c:y val="0.20934182590233547"/>
          <c:w val="0.81599068689965015"/>
          <c:h val="0.55460233578185281"/>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D294-4CC6-9C20-0E1EA9752D84}"/>
              </c:ext>
            </c:extLst>
          </c:dPt>
          <c:dPt>
            <c:idx val="4"/>
            <c:invertIfNegative val="0"/>
            <c:bubble3D val="0"/>
            <c:spPr>
              <a:solidFill>
                <a:srgbClr val="FFC000"/>
              </a:solidFill>
              <a:ln>
                <a:noFill/>
              </a:ln>
              <a:effectLst/>
            </c:spPr>
            <c:extLst>
              <c:ext xmlns:c16="http://schemas.microsoft.com/office/drawing/2014/chart" uri="{C3380CC4-5D6E-409C-BE32-E72D297353CC}">
                <c16:uniqueId val="{00000003-D294-4CC6-9C20-0E1EA9752D84}"/>
              </c:ext>
            </c:extLst>
          </c:dPt>
          <c:dPt>
            <c:idx val="5"/>
            <c:invertIfNegative val="0"/>
            <c:bubble3D val="0"/>
            <c:spPr>
              <a:solidFill>
                <a:srgbClr val="FFC000"/>
              </a:solidFill>
              <a:ln>
                <a:noFill/>
              </a:ln>
              <a:effectLst/>
            </c:spPr>
            <c:extLst>
              <c:ext xmlns:c16="http://schemas.microsoft.com/office/drawing/2014/chart" uri="{C3380CC4-5D6E-409C-BE32-E72D297353CC}">
                <c16:uniqueId val="{00000005-D294-4CC6-9C20-0E1EA9752D84}"/>
              </c:ext>
            </c:extLst>
          </c:dPt>
          <c:dPt>
            <c:idx val="6"/>
            <c:invertIfNegative val="0"/>
            <c:bubble3D val="0"/>
            <c:spPr>
              <a:solidFill>
                <a:srgbClr val="98C389"/>
              </a:solidFill>
              <a:ln>
                <a:noFill/>
              </a:ln>
              <a:effectLst/>
            </c:spPr>
            <c:extLst>
              <c:ext xmlns:c16="http://schemas.microsoft.com/office/drawing/2014/chart" uri="{C3380CC4-5D6E-409C-BE32-E72D297353CC}">
                <c16:uniqueId val="{00000007-D294-4CC6-9C20-0E1EA9752D84}"/>
              </c:ext>
            </c:extLst>
          </c:dPt>
          <c:dPt>
            <c:idx val="7"/>
            <c:invertIfNegative val="0"/>
            <c:bubble3D val="0"/>
            <c:spPr>
              <a:solidFill>
                <a:srgbClr val="98C389"/>
              </a:solidFill>
              <a:ln>
                <a:noFill/>
              </a:ln>
              <a:effectLst/>
            </c:spPr>
            <c:extLst>
              <c:ext xmlns:c16="http://schemas.microsoft.com/office/drawing/2014/chart" uri="{C3380CC4-5D6E-409C-BE32-E72D297353CC}">
                <c16:uniqueId val="{00000009-D294-4CC6-9C20-0E1EA9752D84}"/>
              </c:ext>
            </c:extLst>
          </c:dPt>
          <c:dPt>
            <c:idx val="8"/>
            <c:invertIfNegative val="0"/>
            <c:bubble3D val="0"/>
            <c:spPr>
              <a:solidFill>
                <a:srgbClr val="98C389"/>
              </a:solidFill>
              <a:ln>
                <a:noFill/>
              </a:ln>
              <a:effectLst/>
            </c:spPr>
            <c:extLst>
              <c:ext xmlns:c16="http://schemas.microsoft.com/office/drawing/2014/chart" uri="{C3380CC4-5D6E-409C-BE32-E72D297353CC}">
                <c16:uniqueId val="{0000000B-D294-4CC6-9C20-0E1EA9752D84}"/>
              </c:ext>
            </c:extLst>
          </c:dPt>
          <c:dPt>
            <c:idx val="9"/>
            <c:invertIfNegative val="0"/>
            <c:bubble3D val="0"/>
            <c:spPr>
              <a:solidFill>
                <a:srgbClr val="98C389"/>
              </a:solidFill>
              <a:ln>
                <a:noFill/>
              </a:ln>
              <a:effectLst/>
            </c:spPr>
            <c:extLst>
              <c:ext xmlns:c16="http://schemas.microsoft.com/office/drawing/2014/chart" uri="{C3380CC4-5D6E-409C-BE32-E72D297353CC}">
                <c16:uniqueId val="{0000000D-D294-4CC6-9C20-0E1EA9752D8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Substance use'!$J$16:$K$24</c:f>
              <c:strCache>
                <c:ptCount val="7"/>
                <c:pt idx="0">
                  <c:v>Male</c:v>
                </c:pt>
                <c:pt idx="3">
                  <c:v>Female</c:v>
                </c:pt>
                <c:pt idx="6">
                  <c:v>Both sexes</c:v>
                </c:pt>
              </c:strCache>
            </c:strRef>
          </c:cat>
          <c:val>
            <c:numRef>
              <c:f>'GAMA Substance use'!$L$16:$L$24</c:f>
              <c:numCache>
                <c:formatCode>0</c:formatCode>
                <c:ptCount val="9"/>
              </c:numCache>
            </c:numRef>
          </c:val>
          <c:extLst>
            <c:ext xmlns:c16="http://schemas.microsoft.com/office/drawing/2014/chart" uri="{C3380CC4-5D6E-409C-BE32-E72D297353CC}">
              <c16:uniqueId val="{0000000E-D294-4CC6-9C20-0E1EA9752D84}"/>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of 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1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Proportion of adolescents who used electronic cigarettes during the past 30 days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65298816065258"/>
          <c:y val="0.2097872340425532"/>
          <c:w val="0.82181544213448143"/>
          <c:h val="0.54069826842114532"/>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3D65-4ED9-A0BB-EF67BE1C0946}"/>
              </c:ext>
            </c:extLst>
          </c:dPt>
          <c:dPt>
            <c:idx val="4"/>
            <c:invertIfNegative val="0"/>
            <c:bubble3D val="0"/>
            <c:spPr>
              <a:solidFill>
                <a:srgbClr val="FFC000"/>
              </a:solidFill>
              <a:ln>
                <a:noFill/>
              </a:ln>
              <a:effectLst/>
            </c:spPr>
            <c:extLst>
              <c:ext xmlns:c16="http://schemas.microsoft.com/office/drawing/2014/chart" uri="{C3380CC4-5D6E-409C-BE32-E72D297353CC}">
                <c16:uniqueId val="{00000003-3D65-4ED9-A0BB-EF67BE1C0946}"/>
              </c:ext>
            </c:extLst>
          </c:dPt>
          <c:dPt>
            <c:idx val="5"/>
            <c:invertIfNegative val="0"/>
            <c:bubble3D val="0"/>
            <c:spPr>
              <a:solidFill>
                <a:srgbClr val="FFC000"/>
              </a:solidFill>
              <a:ln>
                <a:noFill/>
              </a:ln>
              <a:effectLst/>
            </c:spPr>
            <c:extLst>
              <c:ext xmlns:c16="http://schemas.microsoft.com/office/drawing/2014/chart" uri="{C3380CC4-5D6E-409C-BE32-E72D297353CC}">
                <c16:uniqueId val="{00000005-3D65-4ED9-A0BB-EF67BE1C0946}"/>
              </c:ext>
            </c:extLst>
          </c:dPt>
          <c:dPt>
            <c:idx val="6"/>
            <c:invertIfNegative val="0"/>
            <c:bubble3D val="0"/>
            <c:spPr>
              <a:solidFill>
                <a:srgbClr val="98C389"/>
              </a:solidFill>
              <a:ln>
                <a:noFill/>
              </a:ln>
              <a:effectLst/>
            </c:spPr>
            <c:extLst>
              <c:ext xmlns:c16="http://schemas.microsoft.com/office/drawing/2014/chart" uri="{C3380CC4-5D6E-409C-BE32-E72D297353CC}">
                <c16:uniqueId val="{00000007-3D65-4ED9-A0BB-EF67BE1C0946}"/>
              </c:ext>
            </c:extLst>
          </c:dPt>
          <c:dPt>
            <c:idx val="7"/>
            <c:invertIfNegative val="0"/>
            <c:bubble3D val="0"/>
            <c:spPr>
              <a:solidFill>
                <a:srgbClr val="98C389"/>
              </a:solidFill>
              <a:ln>
                <a:noFill/>
              </a:ln>
              <a:effectLst/>
            </c:spPr>
            <c:extLst>
              <c:ext xmlns:c16="http://schemas.microsoft.com/office/drawing/2014/chart" uri="{C3380CC4-5D6E-409C-BE32-E72D297353CC}">
                <c16:uniqueId val="{00000009-3D65-4ED9-A0BB-EF67BE1C0946}"/>
              </c:ext>
            </c:extLst>
          </c:dPt>
          <c:dPt>
            <c:idx val="8"/>
            <c:invertIfNegative val="0"/>
            <c:bubble3D val="0"/>
            <c:spPr>
              <a:solidFill>
                <a:srgbClr val="98C389"/>
              </a:solidFill>
              <a:ln>
                <a:noFill/>
              </a:ln>
              <a:effectLst/>
            </c:spPr>
            <c:extLst>
              <c:ext xmlns:c16="http://schemas.microsoft.com/office/drawing/2014/chart" uri="{C3380CC4-5D6E-409C-BE32-E72D297353CC}">
                <c16:uniqueId val="{0000000B-3D65-4ED9-A0BB-EF67BE1C0946}"/>
              </c:ext>
            </c:extLst>
          </c:dPt>
          <c:dPt>
            <c:idx val="9"/>
            <c:invertIfNegative val="0"/>
            <c:bubble3D val="0"/>
            <c:spPr>
              <a:solidFill>
                <a:srgbClr val="98C389"/>
              </a:solidFill>
              <a:ln>
                <a:noFill/>
              </a:ln>
              <a:effectLst/>
            </c:spPr>
            <c:extLst>
              <c:ext xmlns:c16="http://schemas.microsoft.com/office/drawing/2014/chart" uri="{C3380CC4-5D6E-409C-BE32-E72D297353CC}">
                <c16:uniqueId val="{0000000D-3D65-4ED9-A0BB-EF67BE1C094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Substance use'!$Q$16:$R$24</c:f>
              <c:strCache>
                <c:ptCount val="7"/>
                <c:pt idx="0">
                  <c:v>Male</c:v>
                </c:pt>
                <c:pt idx="3">
                  <c:v>Female</c:v>
                </c:pt>
                <c:pt idx="6">
                  <c:v>Both sexes</c:v>
                </c:pt>
              </c:strCache>
            </c:strRef>
          </c:cat>
          <c:val>
            <c:numRef>
              <c:f>'GAMA Substance use'!$S$16:$S$24</c:f>
              <c:numCache>
                <c:formatCode>0</c:formatCode>
                <c:ptCount val="9"/>
              </c:numCache>
            </c:numRef>
          </c:val>
          <c:extLst>
            <c:ext xmlns:c16="http://schemas.microsoft.com/office/drawing/2014/chart" uri="{C3380CC4-5D6E-409C-BE32-E72D297353CC}">
              <c16:uniqueId val="{0000000E-3D65-4ED9-A0BB-EF67BE1C0946}"/>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of 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1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Proportion of adolescents who used tobacco during the past 30 days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'GAMA Substance use'!$O$15</c:f>
              <c:strCache>
                <c:ptCount val="1"/>
                <c:pt idx="0">
                  <c:v>Tobacco (%)</c:v>
                </c:pt>
              </c:strCache>
            </c:strRef>
          </c:tx>
          <c:spPr>
            <a:solidFill>
              <a:schemeClr val="accent1"/>
            </a:solidFill>
            <a:ln>
              <a:noFill/>
            </a:ln>
            <a:effectLst/>
          </c:spPr>
          <c:invertIfNegative val="0"/>
          <c:dPt>
            <c:idx val="9"/>
            <c:invertIfNegative val="0"/>
            <c:bubble3D val="0"/>
            <c:spPr>
              <a:solidFill>
                <a:srgbClr val="98C389"/>
              </a:solidFill>
              <a:ln>
                <a:noFill/>
              </a:ln>
              <a:effectLst/>
            </c:spPr>
            <c:extLst>
              <c:ext xmlns:c16="http://schemas.microsoft.com/office/drawing/2014/chart" uri="{C3380CC4-5D6E-409C-BE32-E72D297353CC}">
                <c16:uniqueId val="{00000001-40AB-426F-943B-85A2B805503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Substance use'!$M$16:$N$24</c:f>
              <c:strCache>
                <c:ptCount val="7"/>
                <c:pt idx="0">
                  <c:v>Male</c:v>
                </c:pt>
                <c:pt idx="3">
                  <c:v>Female</c:v>
                </c:pt>
                <c:pt idx="6">
                  <c:v>Both sexes</c:v>
                </c:pt>
              </c:strCache>
            </c:strRef>
          </c:cat>
          <c:val>
            <c:numRef>
              <c:f>'GAMA Substance use'!$O$16:$O$24</c:f>
              <c:numCache>
                <c:formatCode>0</c:formatCode>
                <c:ptCount val="9"/>
              </c:numCache>
            </c:numRef>
          </c:val>
          <c:extLst>
            <c:ext xmlns:c16="http://schemas.microsoft.com/office/drawing/2014/chart" uri="{C3380CC4-5D6E-409C-BE32-E72D297353CC}">
              <c16:uniqueId val="{00000002-40AB-426F-943B-85A2B8055033}"/>
            </c:ext>
          </c:extLst>
        </c:ser>
        <c:ser>
          <c:idx val="1"/>
          <c:order val="1"/>
          <c:tx>
            <c:strRef>
              <c:f>'GAMA Substance use'!$P$15</c:f>
              <c:strCache>
                <c:ptCount val="1"/>
                <c:pt idx="0">
                  <c:v>Cigarettes (%)</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Substance use'!$M$16:$N$24</c:f>
              <c:strCache>
                <c:ptCount val="7"/>
                <c:pt idx="0">
                  <c:v>Male</c:v>
                </c:pt>
                <c:pt idx="3">
                  <c:v>Female</c:v>
                </c:pt>
                <c:pt idx="6">
                  <c:v>Both sexes</c:v>
                </c:pt>
              </c:strCache>
            </c:strRef>
          </c:cat>
          <c:val>
            <c:numRef>
              <c:f>'GAMA Substance use'!$P$16:$P$24</c:f>
              <c:numCache>
                <c:formatCode>0</c:formatCode>
                <c:ptCount val="9"/>
              </c:numCache>
            </c:numRef>
          </c:val>
          <c:extLst>
            <c:ext xmlns:c16="http://schemas.microsoft.com/office/drawing/2014/chart" uri="{C3380CC4-5D6E-409C-BE32-E72D297353CC}">
              <c16:uniqueId val="{00000003-40AB-426F-943B-85A2B8055033}"/>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of 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10"/>
      </c:valAx>
      <c:spPr>
        <a:noFill/>
        <a:ln>
          <a:noFill/>
        </a:ln>
        <a:effectLst/>
      </c:spPr>
    </c:plotArea>
    <c:legend>
      <c:legendPos val="b"/>
      <c:layout>
        <c:manualLayout>
          <c:xMode val="edge"/>
          <c:yMode val="edge"/>
          <c:x val="0.27416249931807024"/>
          <c:y val="0.84899958933704711"/>
          <c:w val="0.50452985149008278"/>
          <c:h val="8.750834717088935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Proportion of adolescents who used electronic cigarettes during the past 30 days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65298816065258"/>
          <c:y val="0.2097872340425532"/>
          <c:w val="0.82181544213448143"/>
          <c:h val="0.54069826842114532"/>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910E-427F-8894-49EEDFAD3122}"/>
              </c:ext>
            </c:extLst>
          </c:dPt>
          <c:dPt>
            <c:idx val="4"/>
            <c:invertIfNegative val="0"/>
            <c:bubble3D val="0"/>
            <c:spPr>
              <a:solidFill>
                <a:srgbClr val="FFC000"/>
              </a:solidFill>
              <a:ln>
                <a:noFill/>
              </a:ln>
              <a:effectLst/>
            </c:spPr>
            <c:extLst>
              <c:ext xmlns:c16="http://schemas.microsoft.com/office/drawing/2014/chart" uri="{C3380CC4-5D6E-409C-BE32-E72D297353CC}">
                <c16:uniqueId val="{00000003-910E-427F-8894-49EEDFAD3122}"/>
              </c:ext>
            </c:extLst>
          </c:dPt>
          <c:dPt>
            <c:idx val="5"/>
            <c:invertIfNegative val="0"/>
            <c:bubble3D val="0"/>
            <c:spPr>
              <a:solidFill>
                <a:srgbClr val="FFC000"/>
              </a:solidFill>
              <a:ln>
                <a:noFill/>
              </a:ln>
              <a:effectLst/>
            </c:spPr>
            <c:extLst>
              <c:ext xmlns:c16="http://schemas.microsoft.com/office/drawing/2014/chart" uri="{C3380CC4-5D6E-409C-BE32-E72D297353CC}">
                <c16:uniqueId val="{00000005-910E-427F-8894-49EEDFAD3122}"/>
              </c:ext>
            </c:extLst>
          </c:dPt>
          <c:dPt>
            <c:idx val="6"/>
            <c:invertIfNegative val="0"/>
            <c:bubble3D val="0"/>
            <c:spPr>
              <a:solidFill>
                <a:srgbClr val="98C389"/>
              </a:solidFill>
              <a:ln>
                <a:noFill/>
              </a:ln>
              <a:effectLst/>
            </c:spPr>
            <c:extLst>
              <c:ext xmlns:c16="http://schemas.microsoft.com/office/drawing/2014/chart" uri="{C3380CC4-5D6E-409C-BE32-E72D297353CC}">
                <c16:uniqueId val="{00000007-910E-427F-8894-49EEDFAD3122}"/>
              </c:ext>
            </c:extLst>
          </c:dPt>
          <c:dPt>
            <c:idx val="7"/>
            <c:invertIfNegative val="0"/>
            <c:bubble3D val="0"/>
            <c:spPr>
              <a:solidFill>
                <a:srgbClr val="98C389"/>
              </a:solidFill>
              <a:ln>
                <a:noFill/>
              </a:ln>
              <a:effectLst/>
            </c:spPr>
            <c:extLst>
              <c:ext xmlns:c16="http://schemas.microsoft.com/office/drawing/2014/chart" uri="{C3380CC4-5D6E-409C-BE32-E72D297353CC}">
                <c16:uniqueId val="{00000009-910E-427F-8894-49EEDFAD3122}"/>
              </c:ext>
            </c:extLst>
          </c:dPt>
          <c:dPt>
            <c:idx val="8"/>
            <c:invertIfNegative val="0"/>
            <c:bubble3D val="0"/>
            <c:spPr>
              <a:solidFill>
                <a:srgbClr val="98C389"/>
              </a:solidFill>
              <a:ln>
                <a:noFill/>
              </a:ln>
              <a:effectLst/>
            </c:spPr>
            <c:extLst>
              <c:ext xmlns:c16="http://schemas.microsoft.com/office/drawing/2014/chart" uri="{C3380CC4-5D6E-409C-BE32-E72D297353CC}">
                <c16:uniqueId val="{0000000B-910E-427F-8894-49EEDFAD3122}"/>
              </c:ext>
            </c:extLst>
          </c:dPt>
          <c:dPt>
            <c:idx val="9"/>
            <c:invertIfNegative val="0"/>
            <c:bubble3D val="0"/>
            <c:spPr>
              <a:solidFill>
                <a:srgbClr val="98C389"/>
              </a:solidFill>
              <a:ln>
                <a:noFill/>
              </a:ln>
              <a:effectLst/>
            </c:spPr>
            <c:extLst>
              <c:ext xmlns:c16="http://schemas.microsoft.com/office/drawing/2014/chart" uri="{C3380CC4-5D6E-409C-BE32-E72D297353CC}">
                <c16:uniqueId val="{0000000D-910E-427F-8894-49EEDFAD312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Substance use'!$Q$16:$R$24</c:f>
              <c:strCache>
                <c:ptCount val="7"/>
                <c:pt idx="0">
                  <c:v>Male</c:v>
                </c:pt>
                <c:pt idx="3">
                  <c:v>Female</c:v>
                </c:pt>
                <c:pt idx="6">
                  <c:v>Both sexes</c:v>
                </c:pt>
              </c:strCache>
            </c:strRef>
          </c:cat>
          <c:val>
            <c:numRef>
              <c:f>'GAMA Substance use'!$S$16:$S$24</c:f>
              <c:numCache>
                <c:formatCode>0</c:formatCode>
                <c:ptCount val="9"/>
              </c:numCache>
            </c:numRef>
          </c:val>
          <c:extLst>
            <c:ext xmlns:c16="http://schemas.microsoft.com/office/drawing/2014/chart" uri="{C3380CC4-5D6E-409C-BE32-E72D297353CC}">
              <c16:uniqueId val="{0000000E-910E-427F-8894-49EEDFAD3122}"/>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of 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1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Proportion of adolescents who used cannabis during the past 30 days</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062818251819469"/>
          <c:y val="0.2097872340425532"/>
          <c:w val="0.80467150202439208"/>
          <c:h val="0.5494579583802025"/>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50D7-491B-9617-B2749F58BC61}"/>
              </c:ext>
            </c:extLst>
          </c:dPt>
          <c:dPt>
            <c:idx val="4"/>
            <c:invertIfNegative val="0"/>
            <c:bubble3D val="0"/>
            <c:spPr>
              <a:solidFill>
                <a:srgbClr val="FFC000"/>
              </a:solidFill>
              <a:ln>
                <a:noFill/>
              </a:ln>
              <a:effectLst/>
            </c:spPr>
            <c:extLst>
              <c:ext xmlns:c16="http://schemas.microsoft.com/office/drawing/2014/chart" uri="{C3380CC4-5D6E-409C-BE32-E72D297353CC}">
                <c16:uniqueId val="{00000003-50D7-491B-9617-B2749F58BC61}"/>
              </c:ext>
            </c:extLst>
          </c:dPt>
          <c:dPt>
            <c:idx val="5"/>
            <c:invertIfNegative val="0"/>
            <c:bubble3D val="0"/>
            <c:spPr>
              <a:solidFill>
                <a:srgbClr val="FFC000"/>
              </a:solidFill>
              <a:ln>
                <a:noFill/>
              </a:ln>
              <a:effectLst/>
            </c:spPr>
            <c:extLst>
              <c:ext xmlns:c16="http://schemas.microsoft.com/office/drawing/2014/chart" uri="{C3380CC4-5D6E-409C-BE32-E72D297353CC}">
                <c16:uniqueId val="{00000005-50D7-491B-9617-B2749F58BC61}"/>
              </c:ext>
            </c:extLst>
          </c:dPt>
          <c:dPt>
            <c:idx val="6"/>
            <c:invertIfNegative val="0"/>
            <c:bubble3D val="0"/>
            <c:spPr>
              <a:solidFill>
                <a:srgbClr val="98C389"/>
              </a:solidFill>
              <a:ln>
                <a:noFill/>
              </a:ln>
              <a:effectLst/>
            </c:spPr>
            <c:extLst>
              <c:ext xmlns:c16="http://schemas.microsoft.com/office/drawing/2014/chart" uri="{C3380CC4-5D6E-409C-BE32-E72D297353CC}">
                <c16:uniqueId val="{00000007-50D7-491B-9617-B2749F58BC61}"/>
              </c:ext>
            </c:extLst>
          </c:dPt>
          <c:dPt>
            <c:idx val="7"/>
            <c:invertIfNegative val="0"/>
            <c:bubble3D val="0"/>
            <c:spPr>
              <a:solidFill>
                <a:srgbClr val="98C389"/>
              </a:solidFill>
              <a:ln>
                <a:noFill/>
              </a:ln>
              <a:effectLst/>
            </c:spPr>
            <c:extLst>
              <c:ext xmlns:c16="http://schemas.microsoft.com/office/drawing/2014/chart" uri="{C3380CC4-5D6E-409C-BE32-E72D297353CC}">
                <c16:uniqueId val="{00000009-50D7-491B-9617-B2749F58BC61}"/>
              </c:ext>
            </c:extLst>
          </c:dPt>
          <c:dPt>
            <c:idx val="8"/>
            <c:invertIfNegative val="0"/>
            <c:bubble3D val="0"/>
            <c:spPr>
              <a:solidFill>
                <a:srgbClr val="98C389"/>
              </a:solidFill>
              <a:ln>
                <a:noFill/>
              </a:ln>
              <a:effectLst/>
            </c:spPr>
            <c:extLst>
              <c:ext xmlns:c16="http://schemas.microsoft.com/office/drawing/2014/chart" uri="{C3380CC4-5D6E-409C-BE32-E72D297353CC}">
                <c16:uniqueId val="{0000000B-50D7-491B-9617-B2749F58BC61}"/>
              </c:ext>
            </c:extLst>
          </c:dPt>
          <c:dPt>
            <c:idx val="9"/>
            <c:invertIfNegative val="0"/>
            <c:bubble3D val="0"/>
            <c:spPr>
              <a:solidFill>
                <a:srgbClr val="98C389"/>
              </a:solidFill>
              <a:ln>
                <a:noFill/>
              </a:ln>
              <a:effectLst/>
            </c:spPr>
            <c:extLst>
              <c:ext xmlns:c16="http://schemas.microsoft.com/office/drawing/2014/chart" uri="{C3380CC4-5D6E-409C-BE32-E72D297353CC}">
                <c16:uniqueId val="{0000000D-50D7-491B-9617-B2749F58BC6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Substance use'!$T$16:$U$24</c:f>
              <c:strCache>
                <c:ptCount val="7"/>
                <c:pt idx="0">
                  <c:v>Male</c:v>
                </c:pt>
                <c:pt idx="3">
                  <c:v>Female</c:v>
                </c:pt>
                <c:pt idx="6">
                  <c:v>Both sexes</c:v>
                </c:pt>
              </c:strCache>
            </c:strRef>
          </c:cat>
          <c:val>
            <c:numRef>
              <c:f>'GAMA Substance use'!$V$16:$V$24</c:f>
              <c:numCache>
                <c:formatCode>0</c:formatCode>
                <c:ptCount val="9"/>
              </c:numCache>
            </c:numRef>
          </c:val>
          <c:extLst>
            <c:ext xmlns:c16="http://schemas.microsoft.com/office/drawing/2014/chart" uri="{C3380CC4-5D6E-409C-BE32-E72D297353CC}">
              <c16:uniqueId val="{0000000E-50D7-491B-9617-B2749F58BC61}"/>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of 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1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Proportion of adolescents with anaemia</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976195030761882"/>
          <c:y val="0.14386363636363636"/>
          <c:w val="0.81788515347130131"/>
          <c:h val="0.59509055118110232"/>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F442-4BDC-AE51-F45E9CCB7AAA}"/>
              </c:ext>
            </c:extLst>
          </c:dPt>
          <c:dPt>
            <c:idx val="4"/>
            <c:invertIfNegative val="0"/>
            <c:bubble3D val="0"/>
            <c:spPr>
              <a:solidFill>
                <a:srgbClr val="FFC000"/>
              </a:solidFill>
              <a:ln>
                <a:noFill/>
              </a:ln>
              <a:effectLst/>
            </c:spPr>
            <c:extLst>
              <c:ext xmlns:c16="http://schemas.microsoft.com/office/drawing/2014/chart" uri="{C3380CC4-5D6E-409C-BE32-E72D297353CC}">
                <c16:uniqueId val="{00000003-F442-4BDC-AE51-F45E9CCB7AAA}"/>
              </c:ext>
            </c:extLst>
          </c:dPt>
          <c:dPt>
            <c:idx val="5"/>
            <c:invertIfNegative val="0"/>
            <c:bubble3D val="0"/>
            <c:spPr>
              <a:solidFill>
                <a:srgbClr val="FFC000"/>
              </a:solidFill>
              <a:ln>
                <a:noFill/>
              </a:ln>
              <a:effectLst/>
            </c:spPr>
            <c:extLst>
              <c:ext xmlns:c16="http://schemas.microsoft.com/office/drawing/2014/chart" uri="{C3380CC4-5D6E-409C-BE32-E72D297353CC}">
                <c16:uniqueId val="{00000005-F442-4BDC-AE51-F45E9CCB7AAA}"/>
              </c:ext>
            </c:extLst>
          </c:dPt>
          <c:dPt>
            <c:idx val="6"/>
            <c:invertIfNegative val="0"/>
            <c:bubble3D val="0"/>
            <c:spPr>
              <a:solidFill>
                <a:srgbClr val="98C389"/>
              </a:solidFill>
              <a:ln>
                <a:noFill/>
              </a:ln>
              <a:effectLst/>
            </c:spPr>
            <c:extLst>
              <c:ext xmlns:c16="http://schemas.microsoft.com/office/drawing/2014/chart" uri="{C3380CC4-5D6E-409C-BE32-E72D297353CC}">
                <c16:uniqueId val="{00000007-F442-4BDC-AE51-F45E9CCB7AAA}"/>
              </c:ext>
            </c:extLst>
          </c:dPt>
          <c:dPt>
            <c:idx val="7"/>
            <c:invertIfNegative val="0"/>
            <c:bubble3D val="0"/>
            <c:spPr>
              <a:solidFill>
                <a:srgbClr val="98C389"/>
              </a:solidFill>
              <a:ln>
                <a:noFill/>
              </a:ln>
              <a:effectLst/>
            </c:spPr>
            <c:extLst>
              <c:ext xmlns:c16="http://schemas.microsoft.com/office/drawing/2014/chart" uri="{C3380CC4-5D6E-409C-BE32-E72D297353CC}">
                <c16:uniqueId val="{00000009-F442-4BDC-AE51-F45E9CCB7AAA}"/>
              </c:ext>
            </c:extLst>
          </c:dPt>
          <c:dPt>
            <c:idx val="8"/>
            <c:invertIfNegative val="0"/>
            <c:bubble3D val="0"/>
            <c:spPr>
              <a:solidFill>
                <a:srgbClr val="98C389"/>
              </a:solidFill>
              <a:ln>
                <a:noFill/>
              </a:ln>
              <a:effectLst/>
            </c:spPr>
            <c:extLst>
              <c:ext xmlns:c16="http://schemas.microsoft.com/office/drawing/2014/chart" uri="{C3380CC4-5D6E-409C-BE32-E72D297353CC}">
                <c16:uniqueId val="{0000000B-F442-4BDC-AE51-F45E9CCB7AAA}"/>
              </c:ext>
            </c:extLst>
          </c:dPt>
          <c:dPt>
            <c:idx val="9"/>
            <c:invertIfNegative val="0"/>
            <c:bubble3D val="0"/>
            <c:spPr>
              <a:solidFill>
                <a:srgbClr val="98C389"/>
              </a:solidFill>
              <a:ln>
                <a:noFill/>
              </a:ln>
              <a:effectLst/>
            </c:spPr>
            <c:extLst>
              <c:ext xmlns:c16="http://schemas.microsoft.com/office/drawing/2014/chart" uri="{C3380CC4-5D6E-409C-BE32-E72D297353CC}">
                <c16:uniqueId val="{0000000D-F442-4BDC-AE51-F45E9CCB7AA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Diet and activity'!$G$16:$H$24</c:f>
              <c:strCache>
                <c:ptCount val="7"/>
                <c:pt idx="0">
                  <c:v>Male</c:v>
                </c:pt>
                <c:pt idx="3">
                  <c:v>Female</c:v>
                </c:pt>
                <c:pt idx="6">
                  <c:v>Both sexes</c:v>
                </c:pt>
              </c:strCache>
            </c:strRef>
          </c:cat>
          <c:val>
            <c:numRef>
              <c:f>'GAMA Diet and activity'!$I$16:$I$24</c:f>
              <c:numCache>
                <c:formatCode>0</c:formatCode>
                <c:ptCount val="9"/>
              </c:numCache>
            </c:numRef>
          </c:val>
          <c:extLst>
            <c:ext xmlns:c16="http://schemas.microsoft.com/office/drawing/2014/chart" uri="{C3380CC4-5D6E-409C-BE32-E72D297353CC}">
              <c16:uniqueId val="{0000000E-F442-4BDC-AE51-F45E9CCB7AAA}"/>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of 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1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Proportion of adolescents who are overweight or</a:t>
            </a:r>
            <a:r>
              <a:rPr lang="en-US" sz="1200" baseline="0"/>
              <a:t> obese</a:t>
            </a:r>
            <a:endParaRPr lang="en-US" sz="1200"/>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915098343532684"/>
          <c:y val="0.16900000000000001"/>
          <c:w val="0.82432143687436032"/>
          <c:h val="0.47961274158911954"/>
        </c:manualLayout>
      </c:layout>
      <c:barChart>
        <c:barDir val="col"/>
        <c:grouping val="clustered"/>
        <c:varyColors val="0"/>
        <c:ser>
          <c:idx val="0"/>
          <c:order val="0"/>
          <c:tx>
            <c:strRef>
              <c:f>'GAMA Diet and activity'!$L$15</c:f>
              <c:strCache>
                <c:ptCount val="1"/>
                <c:pt idx="0">
                  <c:v>Overweight (%)</c:v>
                </c:pt>
              </c:strCache>
            </c:strRef>
          </c:tx>
          <c:spPr>
            <a:solidFill>
              <a:schemeClr val="accent1"/>
            </a:solidFill>
            <a:ln>
              <a:noFill/>
            </a:ln>
            <a:effectLst/>
          </c:spPr>
          <c:invertIfNegative val="0"/>
          <c:dPt>
            <c:idx val="9"/>
            <c:invertIfNegative val="0"/>
            <c:bubble3D val="0"/>
            <c:spPr>
              <a:solidFill>
                <a:srgbClr val="98C389"/>
              </a:solidFill>
              <a:ln>
                <a:noFill/>
              </a:ln>
              <a:effectLst/>
            </c:spPr>
            <c:extLst>
              <c:ext xmlns:c16="http://schemas.microsoft.com/office/drawing/2014/chart" uri="{C3380CC4-5D6E-409C-BE32-E72D297353CC}">
                <c16:uniqueId val="{00000001-8566-4580-ABF6-E90AE0C90E1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Diet and activity'!$J$16:$K$24</c:f>
              <c:strCache>
                <c:ptCount val="7"/>
                <c:pt idx="0">
                  <c:v>Male</c:v>
                </c:pt>
                <c:pt idx="3">
                  <c:v>Female</c:v>
                </c:pt>
                <c:pt idx="6">
                  <c:v>Both sexes</c:v>
                </c:pt>
              </c:strCache>
            </c:strRef>
          </c:cat>
          <c:val>
            <c:numRef>
              <c:f>'GAMA Diet and activity'!$L$16:$L$24</c:f>
              <c:numCache>
                <c:formatCode>0</c:formatCode>
                <c:ptCount val="9"/>
              </c:numCache>
            </c:numRef>
          </c:val>
          <c:extLst>
            <c:ext xmlns:c16="http://schemas.microsoft.com/office/drawing/2014/chart" uri="{C3380CC4-5D6E-409C-BE32-E72D297353CC}">
              <c16:uniqueId val="{00000002-8566-4580-ABF6-E90AE0C90E14}"/>
            </c:ext>
          </c:extLst>
        </c:ser>
        <c:ser>
          <c:idx val="1"/>
          <c:order val="1"/>
          <c:tx>
            <c:strRef>
              <c:f>'GAMA Diet and activity'!$M$15</c:f>
              <c:strCache>
                <c:ptCount val="1"/>
                <c:pt idx="0">
                  <c:v>Obese (%)</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Diet and activity'!$J$16:$K$24</c:f>
              <c:strCache>
                <c:ptCount val="7"/>
                <c:pt idx="0">
                  <c:v>Male</c:v>
                </c:pt>
                <c:pt idx="3">
                  <c:v>Female</c:v>
                </c:pt>
                <c:pt idx="6">
                  <c:v>Both sexes</c:v>
                </c:pt>
              </c:strCache>
            </c:strRef>
          </c:cat>
          <c:val>
            <c:numRef>
              <c:f>'GAMA Diet and activity'!$M$16:$M$24</c:f>
              <c:numCache>
                <c:formatCode>0</c:formatCode>
                <c:ptCount val="9"/>
              </c:numCache>
            </c:numRef>
          </c:val>
          <c:extLst>
            <c:ext xmlns:c16="http://schemas.microsoft.com/office/drawing/2014/chart" uri="{C3380CC4-5D6E-409C-BE32-E72D297353CC}">
              <c16:uniqueId val="{00000003-8566-4580-ABF6-E90AE0C90E14}"/>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of 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10"/>
      </c:valAx>
      <c:spPr>
        <a:noFill/>
        <a:ln>
          <a:noFill/>
        </a:ln>
        <a:effectLst/>
      </c:spPr>
    </c:plotArea>
    <c:legend>
      <c:legendPos val="b"/>
      <c:layout>
        <c:manualLayout>
          <c:xMode val="edge"/>
          <c:yMode val="edge"/>
          <c:x val="0.26784841523638991"/>
          <c:y val="0.8213836793128132"/>
          <c:w val="0.46430316952722017"/>
          <c:h val="8.7707229778095919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Proportion of adolescents who are thin</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976195030761885"/>
          <c:y val="0.1575"/>
          <c:w val="0.81788515347130131"/>
          <c:h val="0.59054509663564769"/>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5E06-4663-AEB8-1741098B7858}"/>
              </c:ext>
            </c:extLst>
          </c:dPt>
          <c:dPt>
            <c:idx val="4"/>
            <c:invertIfNegative val="0"/>
            <c:bubble3D val="0"/>
            <c:spPr>
              <a:solidFill>
                <a:srgbClr val="FFC000"/>
              </a:solidFill>
              <a:ln>
                <a:noFill/>
              </a:ln>
              <a:effectLst/>
            </c:spPr>
            <c:extLst>
              <c:ext xmlns:c16="http://schemas.microsoft.com/office/drawing/2014/chart" uri="{C3380CC4-5D6E-409C-BE32-E72D297353CC}">
                <c16:uniqueId val="{00000003-5E06-4663-AEB8-1741098B7858}"/>
              </c:ext>
            </c:extLst>
          </c:dPt>
          <c:dPt>
            <c:idx val="5"/>
            <c:invertIfNegative val="0"/>
            <c:bubble3D val="0"/>
            <c:spPr>
              <a:solidFill>
                <a:srgbClr val="FFC000"/>
              </a:solidFill>
              <a:ln>
                <a:noFill/>
              </a:ln>
              <a:effectLst/>
            </c:spPr>
            <c:extLst>
              <c:ext xmlns:c16="http://schemas.microsoft.com/office/drawing/2014/chart" uri="{C3380CC4-5D6E-409C-BE32-E72D297353CC}">
                <c16:uniqueId val="{00000005-5E06-4663-AEB8-1741098B7858}"/>
              </c:ext>
            </c:extLst>
          </c:dPt>
          <c:dPt>
            <c:idx val="6"/>
            <c:invertIfNegative val="0"/>
            <c:bubble3D val="0"/>
            <c:spPr>
              <a:solidFill>
                <a:srgbClr val="98C389"/>
              </a:solidFill>
              <a:ln>
                <a:noFill/>
              </a:ln>
              <a:effectLst/>
            </c:spPr>
            <c:extLst>
              <c:ext xmlns:c16="http://schemas.microsoft.com/office/drawing/2014/chart" uri="{C3380CC4-5D6E-409C-BE32-E72D297353CC}">
                <c16:uniqueId val="{00000007-5E06-4663-AEB8-1741098B7858}"/>
              </c:ext>
            </c:extLst>
          </c:dPt>
          <c:dPt>
            <c:idx val="7"/>
            <c:invertIfNegative val="0"/>
            <c:bubble3D val="0"/>
            <c:spPr>
              <a:solidFill>
                <a:srgbClr val="98C389"/>
              </a:solidFill>
              <a:ln>
                <a:noFill/>
              </a:ln>
              <a:effectLst/>
            </c:spPr>
            <c:extLst>
              <c:ext xmlns:c16="http://schemas.microsoft.com/office/drawing/2014/chart" uri="{C3380CC4-5D6E-409C-BE32-E72D297353CC}">
                <c16:uniqueId val="{00000009-5E06-4663-AEB8-1741098B7858}"/>
              </c:ext>
            </c:extLst>
          </c:dPt>
          <c:dPt>
            <c:idx val="8"/>
            <c:invertIfNegative val="0"/>
            <c:bubble3D val="0"/>
            <c:spPr>
              <a:solidFill>
                <a:srgbClr val="98C389"/>
              </a:solidFill>
              <a:ln>
                <a:noFill/>
              </a:ln>
              <a:effectLst/>
            </c:spPr>
            <c:extLst>
              <c:ext xmlns:c16="http://schemas.microsoft.com/office/drawing/2014/chart" uri="{C3380CC4-5D6E-409C-BE32-E72D297353CC}">
                <c16:uniqueId val="{0000000B-5E06-4663-AEB8-1741098B7858}"/>
              </c:ext>
            </c:extLst>
          </c:dPt>
          <c:dPt>
            <c:idx val="9"/>
            <c:invertIfNegative val="0"/>
            <c:bubble3D val="0"/>
            <c:spPr>
              <a:solidFill>
                <a:srgbClr val="98C389"/>
              </a:solidFill>
              <a:ln>
                <a:noFill/>
              </a:ln>
              <a:effectLst/>
            </c:spPr>
            <c:extLst>
              <c:ext xmlns:c16="http://schemas.microsoft.com/office/drawing/2014/chart" uri="{C3380CC4-5D6E-409C-BE32-E72D297353CC}">
                <c16:uniqueId val="{0000000D-5E06-4663-AEB8-1741098B785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Diet and activity'!$N$16:$O$24</c:f>
              <c:strCache>
                <c:ptCount val="7"/>
                <c:pt idx="0">
                  <c:v>Male</c:v>
                </c:pt>
                <c:pt idx="3">
                  <c:v>Female</c:v>
                </c:pt>
                <c:pt idx="6">
                  <c:v>Both sexes</c:v>
                </c:pt>
              </c:strCache>
            </c:strRef>
          </c:cat>
          <c:val>
            <c:numRef>
              <c:f>'GAMA Diet and activity'!$P$16:$P$24</c:f>
              <c:numCache>
                <c:formatCode>0</c:formatCode>
                <c:ptCount val="9"/>
              </c:numCache>
            </c:numRef>
          </c:val>
          <c:extLst>
            <c:ext xmlns:c16="http://schemas.microsoft.com/office/drawing/2014/chart" uri="{C3380CC4-5D6E-409C-BE32-E72D297353CC}">
              <c16:uniqueId val="{0000000E-5E06-4663-AEB8-1741098B7858}"/>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of 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1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Proportion of adolescents who consumed at least 5</a:t>
            </a:r>
            <a:r>
              <a:rPr lang="en-US" sz="1200" baseline="0"/>
              <a:t> servings of fruit &amp; vegetables per day during past 7 days</a:t>
            </a:r>
            <a:endParaRPr lang="en-US" sz="1200"/>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445124996761047"/>
          <c:y val="0.22409090909090909"/>
          <c:w val="0.82434311809712213"/>
          <c:h val="0.52849964209019329"/>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052A-4C4A-A0D4-72E946882D03}"/>
              </c:ext>
            </c:extLst>
          </c:dPt>
          <c:dPt>
            <c:idx val="4"/>
            <c:invertIfNegative val="0"/>
            <c:bubble3D val="0"/>
            <c:spPr>
              <a:solidFill>
                <a:srgbClr val="FFC000"/>
              </a:solidFill>
              <a:ln>
                <a:noFill/>
              </a:ln>
              <a:effectLst/>
            </c:spPr>
            <c:extLst>
              <c:ext xmlns:c16="http://schemas.microsoft.com/office/drawing/2014/chart" uri="{C3380CC4-5D6E-409C-BE32-E72D297353CC}">
                <c16:uniqueId val="{00000003-052A-4C4A-A0D4-72E946882D03}"/>
              </c:ext>
            </c:extLst>
          </c:dPt>
          <c:dPt>
            <c:idx val="5"/>
            <c:invertIfNegative val="0"/>
            <c:bubble3D val="0"/>
            <c:spPr>
              <a:solidFill>
                <a:srgbClr val="FFC000"/>
              </a:solidFill>
              <a:ln>
                <a:noFill/>
              </a:ln>
              <a:effectLst/>
            </c:spPr>
            <c:extLst>
              <c:ext xmlns:c16="http://schemas.microsoft.com/office/drawing/2014/chart" uri="{C3380CC4-5D6E-409C-BE32-E72D297353CC}">
                <c16:uniqueId val="{00000005-052A-4C4A-A0D4-72E946882D03}"/>
              </c:ext>
            </c:extLst>
          </c:dPt>
          <c:dPt>
            <c:idx val="6"/>
            <c:invertIfNegative val="0"/>
            <c:bubble3D val="0"/>
            <c:spPr>
              <a:solidFill>
                <a:srgbClr val="98C389"/>
              </a:solidFill>
              <a:ln>
                <a:noFill/>
              </a:ln>
              <a:effectLst/>
            </c:spPr>
            <c:extLst>
              <c:ext xmlns:c16="http://schemas.microsoft.com/office/drawing/2014/chart" uri="{C3380CC4-5D6E-409C-BE32-E72D297353CC}">
                <c16:uniqueId val="{00000007-052A-4C4A-A0D4-72E946882D03}"/>
              </c:ext>
            </c:extLst>
          </c:dPt>
          <c:dPt>
            <c:idx val="7"/>
            <c:invertIfNegative val="0"/>
            <c:bubble3D val="0"/>
            <c:spPr>
              <a:solidFill>
                <a:srgbClr val="98C389"/>
              </a:solidFill>
              <a:ln>
                <a:noFill/>
              </a:ln>
              <a:effectLst/>
            </c:spPr>
            <c:extLst>
              <c:ext xmlns:c16="http://schemas.microsoft.com/office/drawing/2014/chart" uri="{C3380CC4-5D6E-409C-BE32-E72D297353CC}">
                <c16:uniqueId val="{00000009-052A-4C4A-A0D4-72E946882D03}"/>
              </c:ext>
            </c:extLst>
          </c:dPt>
          <c:dPt>
            <c:idx val="8"/>
            <c:invertIfNegative val="0"/>
            <c:bubble3D val="0"/>
            <c:spPr>
              <a:solidFill>
                <a:srgbClr val="98C389"/>
              </a:solidFill>
              <a:ln>
                <a:noFill/>
              </a:ln>
              <a:effectLst/>
            </c:spPr>
            <c:extLst>
              <c:ext xmlns:c16="http://schemas.microsoft.com/office/drawing/2014/chart" uri="{C3380CC4-5D6E-409C-BE32-E72D297353CC}">
                <c16:uniqueId val="{0000000B-052A-4C4A-A0D4-72E946882D03}"/>
              </c:ext>
            </c:extLst>
          </c:dPt>
          <c:dPt>
            <c:idx val="9"/>
            <c:invertIfNegative val="0"/>
            <c:bubble3D val="0"/>
            <c:spPr>
              <a:solidFill>
                <a:srgbClr val="98C389"/>
              </a:solidFill>
              <a:ln>
                <a:noFill/>
              </a:ln>
              <a:effectLst/>
            </c:spPr>
            <c:extLst>
              <c:ext xmlns:c16="http://schemas.microsoft.com/office/drawing/2014/chart" uri="{C3380CC4-5D6E-409C-BE32-E72D297353CC}">
                <c16:uniqueId val="{0000000D-052A-4C4A-A0D4-72E946882D0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Diet and activity'!$Q$16:$R$24</c:f>
              <c:strCache>
                <c:ptCount val="7"/>
                <c:pt idx="0">
                  <c:v>Male</c:v>
                </c:pt>
                <c:pt idx="3">
                  <c:v>Female</c:v>
                </c:pt>
                <c:pt idx="6">
                  <c:v>Both sexes</c:v>
                </c:pt>
              </c:strCache>
            </c:strRef>
          </c:cat>
          <c:val>
            <c:numRef>
              <c:f>'GAMA Diet and activity'!$S$16:$S$24</c:f>
              <c:numCache>
                <c:formatCode>0</c:formatCode>
                <c:ptCount val="9"/>
              </c:numCache>
            </c:numRef>
          </c:val>
          <c:extLst>
            <c:ext xmlns:c16="http://schemas.microsoft.com/office/drawing/2014/chart" uri="{C3380CC4-5D6E-409C-BE32-E72D297353CC}">
              <c16:uniqueId val="{0000000E-052A-4C4A-A0D4-72E946882D03}"/>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of 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1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Proportion of adolescents who consumed sugar-sweetened</a:t>
            </a:r>
            <a:r>
              <a:rPr lang="en-US" sz="1200" baseline="0"/>
              <a:t> beverages one or more times per day during past 7 days</a:t>
            </a:r>
            <a:endParaRPr lang="en-US" sz="1200"/>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268084475437826"/>
          <c:y val="0.29068181818181821"/>
          <c:w val="0.81433569372459547"/>
          <c:h val="0.4619087329992842"/>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6FBF-46D1-94B2-D1D5FDF8267E}"/>
              </c:ext>
            </c:extLst>
          </c:dPt>
          <c:dPt>
            <c:idx val="4"/>
            <c:invertIfNegative val="0"/>
            <c:bubble3D val="0"/>
            <c:spPr>
              <a:solidFill>
                <a:srgbClr val="FFC000"/>
              </a:solidFill>
              <a:ln>
                <a:noFill/>
              </a:ln>
              <a:effectLst/>
            </c:spPr>
            <c:extLst>
              <c:ext xmlns:c16="http://schemas.microsoft.com/office/drawing/2014/chart" uri="{C3380CC4-5D6E-409C-BE32-E72D297353CC}">
                <c16:uniqueId val="{00000003-6FBF-46D1-94B2-D1D5FDF8267E}"/>
              </c:ext>
            </c:extLst>
          </c:dPt>
          <c:dPt>
            <c:idx val="5"/>
            <c:invertIfNegative val="0"/>
            <c:bubble3D val="0"/>
            <c:spPr>
              <a:solidFill>
                <a:srgbClr val="FFC000"/>
              </a:solidFill>
              <a:ln>
                <a:noFill/>
              </a:ln>
              <a:effectLst/>
            </c:spPr>
            <c:extLst>
              <c:ext xmlns:c16="http://schemas.microsoft.com/office/drawing/2014/chart" uri="{C3380CC4-5D6E-409C-BE32-E72D297353CC}">
                <c16:uniqueId val="{00000005-6FBF-46D1-94B2-D1D5FDF8267E}"/>
              </c:ext>
            </c:extLst>
          </c:dPt>
          <c:dPt>
            <c:idx val="6"/>
            <c:invertIfNegative val="0"/>
            <c:bubble3D val="0"/>
            <c:spPr>
              <a:solidFill>
                <a:srgbClr val="98C389"/>
              </a:solidFill>
              <a:ln>
                <a:noFill/>
              </a:ln>
              <a:effectLst/>
            </c:spPr>
            <c:extLst>
              <c:ext xmlns:c16="http://schemas.microsoft.com/office/drawing/2014/chart" uri="{C3380CC4-5D6E-409C-BE32-E72D297353CC}">
                <c16:uniqueId val="{00000007-6FBF-46D1-94B2-D1D5FDF8267E}"/>
              </c:ext>
            </c:extLst>
          </c:dPt>
          <c:dPt>
            <c:idx val="7"/>
            <c:invertIfNegative val="0"/>
            <c:bubble3D val="0"/>
            <c:spPr>
              <a:solidFill>
                <a:srgbClr val="98C389"/>
              </a:solidFill>
              <a:ln>
                <a:noFill/>
              </a:ln>
              <a:effectLst/>
            </c:spPr>
            <c:extLst>
              <c:ext xmlns:c16="http://schemas.microsoft.com/office/drawing/2014/chart" uri="{C3380CC4-5D6E-409C-BE32-E72D297353CC}">
                <c16:uniqueId val="{00000009-6FBF-46D1-94B2-D1D5FDF8267E}"/>
              </c:ext>
            </c:extLst>
          </c:dPt>
          <c:dPt>
            <c:idx val="8"/>
            <c:invertIfNegative val="0"/>
            <c:bubble3D val="0"/>
            <c:spPr>
              <a:solidFill>
                <a:srgbClr val="98C389"/>
              </a:solidFill>
              <a:ln>
                <a:noFill/>
              </a:ln>
              <a:effectLst/>
            </c:spPr>
            <c:extLst>
              <c:ext xmlns:c16="http://schemas.microsoft.com/office/drawing/2014/chart" uri="{C3380CC4-5D6E-409C-BE32-E72D297353CC}">
                <c16:uniqueId val="{0000000B-6FBF-46D1-94B2-D1D5FDF8267E}"/>
              </c:ext>
            </c:extLst>
          </c:dPt>
          <c:dPt>
            <c:idx val="9"/>
            <c:invertIfNegative val="0"/>
            <c:bubble3D val="0"/>
            <c:spPr>
              <a:solidFill>
                <a:srgbClr val="98C389"/>
              </a:solidFill>
              <a:ln>
                <a:noFill/>
              </a:ln>
              <a:effectLst/>
            </c:spPr>
            <c:extLst>
              <c:ext xmlns:c16="http://schemas.microsoft.com/office/drawing/2014/chart" uri="{C3380CC4-5D6E-409C-BE32-E72D297353CC}">
                <c16:uniqueId val="{0000000D-6FBF-46D1-94B2-D1D5FDF8267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Diet and activity'!$T$16:$U$24</c:f>
              <c:strCache>
                <c:ptCount val="7"/>
                <c:pt idx="0">
                  <c:v>Male</c:v>
                </c:pt>
                <c:pt idx="3">
                  <c:v>Female</c:v>
                </c:pt>
                <c:pt idx="6">
                  <c:v>Both sexes</c:v>
                </c:pt>
              </c:strCache>
            </c:strRef>
          </c:cat>
          <c:val>
            <c:numRef>
              <c:f>'GAMA Diet and activity'!$V$16:$V$24</c:f>
              <c:numCache>
                <c:formatCode>0</c:formatCode>
                <c:ptCount val="9"/>
              </c:numCache>
            </c:numRef>
          </c:val>
          <c:extLst>
            <c:ext xmlns:c16="http://schemas.microsoft.com/office/drawing/2014/chart" uri="{C3380CC4-5D6E-409C-BE32-E72D297353CC}">
              <c16:uniqueId val="{0000000E-6FBF-46D1-94B2-D1D5FDF8267E}"/>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of 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1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Proportion of adolescents who accumulated an average of &gt;60</a:t>
            </a:r>
            <a:r>
              <a:rPr lang="en-US" sz="1200" baseline="0"/>
              <a:t> minutes </a:t>
            </a:r>
            <a:r>
              <a:rPr lang="en-US" sz="1200" b="0" i="0" u="none" strike="noStrike" kern="1200" spc="0" baseline="0">
                <a:solidFill>
                  <a:sysClr val="windowText" lastClr="000000">
                    <a:lumMod val="65000"/>
                    <a:lumOff val="35000"/>
                  </a:sysClr>
                </a:solidFill>
              </a:rPr>
              <a:t>per day </a:t>
            </a:r>
            <a:r>
              <a:rPr lang="en-US" sz="1200" baseline="0"/>
              <a:t>of moderate to vigorous physical activity during past 7 days</a:t>
            </a:r>
            <a:endParaRPr lang="en-US" sz="1200"/>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268084475437826"/>
          <c:y val="0.29068181818181821"/>
          <c:w val="0.81433569372459547"/>
          <c:h val="0.4619087329992842"/>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rgbClr val="FFC000"/>
              </a:solidFill>
              <a:ln>
                <a:noFill/>
              </a:ln>
              <a:effectLst/>
            </c:spPr>
            <c:extLst>
              <c:ext xmlns:c16="http://schemas.microsoft.com/office/drawing/2014/chart" uri="{C3380CC4-5D6E-409C-BE32-E72D297353CC}">
                <c16:uniqueId val="{00000001-839F-45D5-9287-0C1EB4EE7AB1}"/>
              </c:ext>
            </c:extLst>
          </c:dPt>
          <c:dPt>
            <c:idx val="4"/>
            <c:invertIfNegative val="0"/>
            <c:bubble3D val="0"/>
            <c:spPr>
              <a:solidFill>
                <a:srgbClr val="FFC000"/>
              </a:solidFill>
              <a:ln>
                <a:noFill/>
              </a:ln>
              <a:effectLst/>
            </c:spPr>
            <c:extLst>
              <c:ext xmlns:c16="http://schemas.microsoft.com/office/drawing/2014/chart" uri="{C3380CC4-5D6E-409C-BE32-E72D297353CC}">
                <c16:uniqueId val="{00000003-839F-45D5-9287-0C1EB4EE7AB1}"/>
              </c:ext>
            </c:extLst>
          </c:dPt>
          <c:dPt>
            <c:idx val="5"/>
            <c:invertIfNegative val="0"/>
            <c:bubble3D val="0"/>
            <c:spPr>
              <a:solidFill>
                <a:srgbClr val="FFC000"/>
              </a:solidFill>
              <a:ln>
                <a:noFill/>
              </a:ln>
              <a:effectLst/>
            </c:spPr>
            <c:extLst>
              <c:ext xmlns:c16="http://schemas.microsoft.com/office/drawing/2014/chart" uri="{C3380CC4-5D6E-409C-BE32-E72D297353CC}">
                <c16:uniqueId val="{00000005-839F-45D5-9287-0C1EB4EE7AB1}"/>
              </c:ext>
            </c:extLst>
          </c:dPt>
          <c:dPt>
            <c:idx val="6"/>
            <c:invertIfNegative val="0"/>
            <c:bubble3D val="0"/>
            <c:spPr>
              <a:solidFill>
                <a:srgbClr val="98C389"/>
              </a:solidFill>
              <a:ln>
                <a:noFill/>
              </a:ln>
              <a:effectLst/>
            </c:spPr>
            <c:extLst>
              <c:ext xmlns:c16="http://schemas.microsoft.com/office/drawing/2014/chart" uri="{C3380CC4-5D6E-409C-BE32-E72D297353CC}">
                <c16:uniqueId val="{00000007-839F-45D5-9287-0C1EB4EE7AB1}"/>
              </c:ext>
            </c:extLst>
          </c:dPt>
          <c:dPt>
            <c:idx val="7"/>
            <c:invertIfNegative val="0"/>
            <c:bubble3D val="0"/>
            <c:spPr>
              <a:solidFill>
                <a:srgbClr val="98C389"/>
              </a:solidFill>
              <a:ln>
                <a:noFill/>
              </a:ln>
              <a:effectLst/>
            </c:spPr>
            <c:extLst>
              <c:ext xmlns:c16="http://schemas.microsoft.com/office/drawing/2014/chart" uri="{C3380CC4-5D6E-409C-BE32-E72D297353CC}">
                <c16:uniqueId val="{00000009-839F-45D5-9287-0C1EB4EE7AB1}"/>
              </c:ext>
            </c:extLst>
          </c:dPt>
          <c:dPt>
            <c:idx val="8"/>
            <c:invertIfNegative val="0"/>
            <c:bubble3D val="0"/>
            <c:spPr>
              <a:solidFill>
                <a:srgbClr val="98C389"/>
              </a:solidFill>
              <a:ln>
                <a:noFill/>
              </a:ln>
              <a:effectLst/>
            </c:spPr>
            <c:extLst>
              <c:ext xmlns:c16="http://schemas.microsoft.com/office/drawing/2014/chart" uri="{C3380CC4-5D6E-409C-BE32-E72D297353CC}">
                <c16:uniqueId val="{0000000B-839F-45D5-9287-0C1EB4EE7AB1}"/>
              </c:ext>
            </c:extLst>
          </c:dPt>
          <c:dPt>
            <c:idx val="9"/>
            <c:invertIfNegative val="0"/>
            <c:bubble3D val="0"/>
            <c:spPr>
              <a:solidFill>
                <a:srgbClr val="98C389"/>
              </a:solidFill>
              <a:ln>
                <a:noFill/>
              </a:ln>
              <a:effectLst/>
            </c:spPr>
            <c:extLst>
              <c:ext xmlns:c16="http://schemas.microsoft.com/office/drawing/2014/chart" uri="{C3380CC4-5D6E-409C-BE32-E72D297353CC}">
                <c16:uniqueId val="{0000000D-839F-45D5-9287-0C1EB4EE7AB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'GAMA Diet and activity'!$W$16:$X$24</c:f>
              <c:strCache>
                <c:ptCount val="7"/>
                <c:pt idx="0">
                  <c:v>Male</c:v>
                </c:pt>
                <c:pt idx="3">
                  <c:v>Female</c:v>
                </c:pt>
                <c:pt idx="6">
                  <c:v>Both sexes</c:v>
                </c:pt>
              </c:strCache>
            </c:strRef>
          </c:cat>
          <c:val>
            <c:numRef>
              <c:f>'GAMA Diet and activity'!$Y$16:$Y$24</c:f>
              <c:numCache>
                <c:formatCode>0</c:formatCode>
                <c:ptCount val="9"/>
              </c:numCache>
            </c:numRef>
          </c:val>
          <c:extLst>
            <c:ext xmlns:c16="http://schemas.microsoft.com/office/drawing/2014/chart" uri="{C3380CC4-5D6E-409C-BE32-E72D297353CC}">
              <c16:uniqueId val="{0000000E-839F-45D5-9287-0C1EB4EE7AB1}"/>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of adolescents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1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Live births per 1000 female adolescents </a:t>
            </a:r>
          </a:p>
        </c:rich>
      </c:tx>
      <c:layout>
        <c:manualLayout>
          <c:xMode val="edge"/>
          <c:yMode val="edge"/>
          <c:x val="0.22145077720207254"/>
          <c:y val="3.1818181818181815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7164008771055514"/>
          <c:y val="0.22409090909090909"/>
          <c:w val="0.65873965912488786"/>
          <c:h val="0.54424982104509667"/>
        </c:manualLayout>
      </c:layout>
      <c:barChart>
        <c:barDir val="col"/>
        <c:grouping val="clustered"/>
        <c:varyColors val="0"/>
        <c:ser>
          <c:idx val="0"/>
          <c:order val="0"/>
          <c:spPr>
            <a:solidFill>
              <a:srgbClr val="FFC000"/>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1-7EE1-442B-A8C2-1C508A8FC58F}"/>
              </c:ext>
            </c:extLst>
          </c:dPt>
          <c:dPt>
            <c:idx val="1"/>
            <c:invertIfNegative val="0"/>
            <c:bubble3D val="0"/>
            <c:spPr>
              <a:solidFill>
                <a:srgbClr val="FFC000"/>
              </a:solidFill>
              <a:ln>
                <a:noFill/>
              </a:ln>
              <a:effectLst/>
            </c:spPr>
            <c:extLst>
              <c:ext xmlns:c16="http://schemas.microsoft.com/office/drawing/2014/chart" uri="{C3380CC4-5D6E-409C-BE32-E72D297353CC}">
                <c16:uniqueId val="{00000003-7EE1-442B-A8C2-1C508A8FC58F}"/>
              </c:ext>
            </c:extLst>
          </c:dPt>
          <c:dPt>
            <c:idx val="2"/>
            <c:invertIfNegative val="0"/>
            <c:bubble3D val="0"/>
            <c:spPr>
              <a:solidFill>
                <a:srgbClr val="FFC000"/>
              </a:solidFill>
              <a:ln>
                <a:noFill/>
              </a:ln>
              <a:effectLst/>
            </c:spPr>
            <c:extLst>
              <c:ext xmlns:c16="http://schemas.microsoft.com/office/drawing/2014/chart" uri="{C3380CC4-5D6E-409C-BE32-E72D297353CC}">
                <c16:uniqueId val="{00000005-7EE1-442B-A8C2-1C508A8FC58F}"/>
              </c:ext>
            </c:extLst>
          </c:dPt>
          <c:dPt>
            <c:idx val="9"/>
            <c:invertIfNegative val="0"/>
            <c:bubble3D val="0"/>
            <c:spPr>
              <a:solidFill>
                <a:srgbClr val="FFC000"/>
              </a:solidFill>
              <a:ln>
                <a:noFill/>
              </a:ln>
              <a:effectLst/>
            </c:spPr>
            <c:extLst>
              <c:ext xmlns:c16="http://schemas.microsoft.com/office/drawing/2014/chart" uri="{C3380CC4-5D6E-409C-BE32-E72D297353CC}">
                <c16:uniqueId val="{00000007-7EE1-442B-A8C2-1C508A8FC58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'GAMA Healthy sexuality'!$H$20:$H$22</c:f>
              <c:numCache>
                <c:formatCode>@</c:formatCode>
                <c:ptCount val="3"/>
              </c:numCache>
            </c:numRef>
          </c:cat>
          <c:val>
            <c:numRef>
              <c:f>'GAMA Healthy sexuality'!$I$20:$I$22</c:f>
              <c:numCache>
                <c:formatCode>0</c:formatCode>
                <c:ptCount val="3"/>
              </c:numCache>
            </c:numRef>
          </c:val>
          <c:extLst>
            <c:ext xmlns:c16="http://schemas.microsoft.com/office/drawing/2014/chart" uri="{C3380CC4-5D6E-409C-BE32-E72D297353CC}">
              <c16:uniqueId val="{00000008-7EE1-442B-A8C2-1C508A8FC58F}"/>
            </c:ext>
          </c:extLst>
        </c:ser>
        <c:dLbls>
          <c:dLblPos val="outEnd"/>
          <c:showLegendKey val="0"/>
          <c:showVal val="1"/>
          <c:showCatName val="0"/>
          <c:showSerName val="0"/>
          <c:showPercent val="0"/>
          <c:showBubbleSize val="0"/>
        </c:dLbls>
        <c:gapWidth val="219"/>
        <c:overlap val="-27"/>
        <c:axId val="1299055584"/>
        <c:axId val="1299056064"/>
      </c:barChart>
      <c:catAx>
        <c:axId val="1299055584"/>
        <c:scaling>
          <c:orientation val="minMax"/>
        </c:scaling>
        <c:delete val="0"/>
        <c:axPos val="b"/>
        <c:numFmt formatCode="@"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99056064"/>
        <c:crosses val="autoZero"/>
        <c:auto val="1"/>
        <c:lblAlgn val="ctr"/>
        <c:lblOffset val="100"/>
        <c:noMultiLvlLbl val="0"/>
      </c:catAx>
      <c:valAx>
        <c:axId val="1299056064"/>
        <c:scaling>
          <c:orientation val="minMax"/>
          <c:max val="25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Live births per 1000 per year</a:t>
                </a:r>
              </a:p>
            </c:rich>
          </c:tx>
          <c:layout>
            <c:manualLayout>
              <c:xMode val="edge"/>
              <c:yMode val="edge"/>
              <c:x val="3.1645569620253167E-2"/>
              <c:y val="0.19934073013600573"/>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55584"/>
        <c:crosses val="autoZero"/>
        <c:crossBetween val="between"/>
        <c:majorUnit val="5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jpeg"/></Relationships>
</file>

<file path=xl/drawings/_rels/drawing139.xml.rels><?xml version="1.0" encoding="UTF-8" standalone="yes"?>
<Relationships xmlns="http://schemas.openxmlformats.org/package/2006/relationships"><Relationship Id="rId1" Type="http://schemas.openxmlformats.org/officeDocument/2006/relationships/hyperlink" Target="#Roadmap!A1"/></Relationships>
</file>

<file path=xl/drawings/_rels/drawing140.xml.rels><?xml version="1.0" encoding="UTF-8" standalone="yes"?>
<Relationships xmlns="http://schemas.openxmlformats.org/package/2006/relationships"><Relationship Id="rId1" Type="http://schemas.openxmlformats.org/officeDocument/2006/relationships/hyperlink" Target="#Roadmap!A1"/></Relationships>
</file>

<file path=xl/drawings/_rels/drawing141.xml.rels><?xml version="1.0" encoding="UTF-8" standalone="yes"?>
<Relationships xmlns="http://schemas.openxmlformats.org/package/2006/relationships"><Relationship Id="rId1" Type="http://schemas.openxmlformats.org/officeDocument/2006/relationships/hyperlink" Target="#Roadmap!A1"/></Relationships>
</file>

<file path=xl/drawings/_rels/drawing142.xml.rels><?xml version="1.0" encoding="UTF-8" standalone="yes"?>
<Relationships xmlns="http://schemas.openxmlformats.org/package/2006/relationships"><Relationship Id="rId1" Type="http://schemas.openxmlformats.org/officeDocument/2006/relationships/hyperlink" Target="#Roadmap!A1"/></Relationships>
</file>

<file path=xl/drawings/_rels/drawing143.xml.rels><?xml version="1.0" encoding="UTF-8" standalone="yes"?>
<Relationships xmlns="http://schemas.openxmlformats.org/package/2006/relationships"><Relationship Id="rId1" Type="http://schemas.openxmlformats.org/officeDocument/2006/relationships/hyperlink" Target="#Roadmap!A1"/></Relationships>
</file>

<file path=xl/drawings/_rels/drawing144.xml.rels><?xml version="1.0" encoding="UTF-8" standalone="yes"?>
<Relationships xmlns="http://schemas.openxmlformats.org/package/2006/relationships"><Relationship Id="rId1" Type="http://schemas.openxmlformats.org/officeDocument/2006/relationships/hyperlink" Target="#'Government Process Indicators'!A1"/></Relationships>
</file>

<file path=xl/drawings/_rels/drawing145.xml.rels><?xml version="1.0" encoding="UTF-8" standalone="yes"?>
<Relationships xmlns="http://schemas.openxmlformats.org/package/2006/relationships"><Relationship Id="rId1" Type="http://schemas.openxmlformats.org/officeDocument/2006/relationships/hyperlink" Target="#'Government Process Indicators'!A1"/></Relationships>
</file>

<file path=xl/drawings/_rels/drawing146.xml.rels><?xml version="1.0" encoding="UTF-8" standalone="yes"?>
<Relationships xmlns="http://schemas.openxmlformats.org/package/2006/relationships"><Relationship Id="rId1" Type="http://schemas.openxmlformats.org/officeDocument/2006/relationships/hyperlink" Target="#'Government Process Indicators'!A1"/></Relationships>
</file>

<file path=xl/drawings/_rels/drawing147.xml.rels><?xml version="1.0" encoding="UTF-8" standalone="yes"?>
<Relationships xmlns="http://schemas.openxmlformats.org/package/2006/relationships"><Relationship Id="rId1" Type="http://schemas.openxmlformats.org/officeDocument/2006/relationships/hyperlink" Target="#'Government Process Indicators'!A1"/></Relationships>
</file>

<file path=xl/drawings/_rels/drawing148.xml.rels><?xml version="1.0" encoding="UTF-8" standalone="yes"?>
<Relationships xmlns="http://schemas.openxmlformats.org/package/2006/relationships"><Relationship Id="rId1" Type="http://schemas.openxmlformats.org/officeDocument/2006/relationships/hyperlink" Target="#'Government Process Indicators'!A1"/></Relationships>
</file>

<file path=xl/drawings/_rels/drawing149.xml.rels><?xml version="1.0" encoding="UTF-8" standalone="yes"?>
<Relationships xmlns="http://schemas.openxmlformats.org/package/2006/relationships"><Relationship Id="rId1" Type="http://schemas.openxmlformats.org/officeDocument/2006/relationships/hyperlink" Target="#'Government Process Indicators'!A1"/></Relationships>
</file>

<file path=xl/drawings/_rels/drawing150.xml.rels><?xml version="1.0" encoding="UTF-8" standalone="yes"?>
<Relationships xmlns="http://schemas.openxmlformats.org/package/2006/relationships"><Relationship Id="rId1" Type="http://schemas.openxmlformats.org/officeDocument/2006/relationships/hyperlink" Target="#'Standardized internat''l surveys'!A1"/></Relationships>
</file>

<file path=xl/drawings/_rels/drawing2.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drawing3.xml.rels><?xml version="1.0" encoding="UTF-8" standalone="yes"?>
<Relationships xmlns="http://schemas.openxmlformats.org/package/2006/relationships"><Relationship Id="rId1" Type="http://schemas.openxmlformats.org/officeDocument/2006/relationships/hyperlink" Target="#Roadmap!A1"/></Relationships>
</file>

<file path=xl/drawings/_rels/drawing4.xml.rels><?xml version="1.0" encoding="UTF-8" standalone="yes"?>
<Relationships xmlns="http://schemas.openxmlformats.org/package/2006/relationships"><Relationship Id="rId3" Type="http://schemas.openxmlformats.org/officeDocument/2006/relationships/image" Target="../media/image16.png"/><Relationship Id="rId7" Type="http://schemas.openxmlformats.org/officeDocument/2006/relationships/image" Target="../media/image20.png"/><Relationship Id="rId2" Type="http://schemas.openxmlformats.org/officeDocument/2006/relationships/image" Target="../media/image15.png"/><Relationship Id="rId1" Type="http://schemas.openxmlformats.org/officeDocument/2006/relationships/hyperlink" Target="#Roadmap!A1"/><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17.png"/></Relationships>
</file>

<file path=xl/drawings/_rels/drawing47.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chart" Target="../charts/chart42.xml"/><Relationship Id="rId1" Type="http://schemas.openxmlformats.org/officeDocument/2006/relationships/hyperlink" Target="#'GAMA indicator list'!A1"/><Relationship Id="rId6" Type="http://schemas.openxmlformats.org/officeDocument/2006/relationships/chart" Target="../charts/chart46.xml"/><Relationship Id="rId5" Type="http://schemas.openxmlformats.org/officeDocument/2006/relationships/chart" Target="../charts/chart45.xml"/><Relationship Id="rId4" Type="http://schemas.openxmlformats.org/officeDocument/2006/relationships/chart" Target="../charts/chart44.xml"/></Relationships>
</file>

<file path=xl/drawings/_rels/drawing5.xml.rels><?xml version="1.0" encoding="UTF-8" standalone="yes"?>
<Relationships xmlns="http://schemas.openxmlformats.org/package/2006/relationships"><Relationship Id="rId13" Type="http://schemas.openxmlformats.org/officeDocument/2006/relationships/chart" Target="../charts/chart12.xml"/><Relationship Id="rId18" Type="http://schemas.openxmlformats.org/officeDocument/2006/relationships/chart" Target="../charts/chart17.xml"/><Relationship Id="rId26" Type="http://schemas.openxmlformats.org/officeDocument/2006/relationships/chart" Target="../charts/chart25.xml"/><Relationship Id="rId39" Type="http://schemas.openxmlformats.org/officeDocument/2006/relationships/chart" Target="../charts/chart38.xml"/><Relationship Id="rId21" Type="http://schemas.openxmlformats.org/officeDocument/2006/relationships/chart" Target="../charts/chart20.xml"/><Relationship Id="rId34" Type="http://schemas.openxmlformats.org/officeDocument/2006/relationships/chart" Target="../charts/chart33.xml"/><Relationship Id="rId42" Type="http://schemas.openxmlformats.org/officeDocument/2006/relationships/chart" Target="../charts/chart41.xml"/><Relationship Id="rId7" Type="http://schemas.openxmlformats.org/officeDocument/2006/relationships/chart" Target="../charts/chart6.xml"/><Relationship Id="rId2" Type="http://schemas.openxmlformats.org/officeDocument/2006/relationships/chart" Target="../charts/chart1.xml"/><Relationship Id="rId16" Type="http://schemas.openxmlformats.org/officeDocument/2006/relationships/chart" Target="../charts/chart15.xml"/><Relationship Id="rId20" Type="http://schemas.openxmlformats.org/officeDocument/2006/relationships/chart" Target="../charts/chart19.xml"/><Relationship Id="rId29" Type="http://schemas.openxmlformats.org/officeDocument/2006/relationships/chart" Target="../charts/chart28.xml"/><Relationship Id="rId41" Type="http://schemas.openxmlformats.org/officeDocument/2006/relationships/chart" Target="../charts/chart40.xml"/><Relationship Id="rId1" Type="http://schemas.openxmlformats.org/officeDocument/2006/relationships/hyperlink" Target="#Roadmap!A1"/><Relationship Id="rId6" Type="http://schemas.openxmlformats.org/officeDocument/2006/relationships/chart" Target="../charts/chart5.xml"/><Relationship Id="rId11" Type="http://schemas.openxmlformats.org/officeDocument/2006/relationships/chart" Target="../charts/chart10.xml"/><Relationship Id="rId24" Type="http://schemas.openxmlformats.org/officeDocument/2006/relationships/chart" Target="../charts/chart23.xml"/><Relationship Id="rId32" Type="http://schemas.openxmlformats.org/officeDocument/2006/relationships/chart" Target="../charts/chart31.xml"/><Relationship Id="rId37" Type="http://schemas.openxmlformats.org/officeDocument/2006/relationships/chart" Target="../charts/chart36.xml"/><Relationship Id="rId40" Type="http://schemas.openxmlformats.org/officeDocument/2006/relationships/chart" Target="../charts/chart39.xml"/><Relationship Id="rId5" Type="http://schemas.openxmlformats.org/officeDocument/2006/relationships/chart" Target="../charts/chart4.xml"/><Relationship Id="rId15" Type="http://schemas.openxmlformats.org/officeDocument/2006/relationships/chart" Target="../charts/chart14.xml"/><Relationship Id="rId23" Type="http://schemas.openxmlformats.org/officeDocument/2006/relationships/chart" Target="../charts/chart22.xml"/><Relationship Id="rId28" Type="http://schemas.openxmlformats.org/officeDocument/2006/relationships/chart" Target="../charts/chart27.xml"/><Relationship Id="rId36" Type="http://schemas.openxmlformats.org/officeDocument/2006/relationships/chart" Target="../charts/chart35.xml"/><Relationship Id="rId10" Type="http://schemas.openxmlformats.org/officeDocument/2006/relationships/chart" Target="../charts/chart9.xml"/><Relationship Id="rId19" Type="http://schemas.openxmlformats.org/officeDocument/2006/relationships/chart" Target="../charts/chart18.xml"/><Relationship Id="rId31" Type="http://schemas.openxmlformats.org/officeDocument/2006/relationships/chart" Target="../charts/chart30.xml"/><Relationship Id="rId4" Type="http://schemas.openxmlformats.org/officeDocument/2006/relationships/chart" Target="../charts/chart3.xml"/><Relationship Id="rId9" Type="http://schemas.openxmlformats.org/officeDocument/2006/relationships/chart" Target="../charts/chart8.xml"/><Relationship Id="rId14" Type="http://schemas.openxmlformats.org/officeDocument/2006/relationships/chart" Target="../charts/chart13.xml"/><Relationship Id="rId22" Type="http://schemas.openxmlformats.org/officeDocument/2006/relationships/chart" Target="../charts/chart21.xml"/><Relationship Id="rId27" Type="http://schemas.openxmlformats.org/officeDocument/2006/relationships/chart" Target="../charts/chart26.xml"/><Relationship Id="rId30" Type="http://schemas.openxmlformats.org/officeDocument/2006/relationships/chart" Target="../charts/chart29.xml"/><Relationship Id="rId35" Type="http://schemas.openxmlformats.org/officeDocument/2006/relationships/chart" Target="../charts/chart34.xml"/><Relationship Id="rId8" Type="http://schemas.openxmlformats.org/officeDocument/2006/relationships/chart" Target="../charts/chart7.xml"/><Relationship Id="rId3" Type="http://schemas.openxmlformats.org/officeDocument/2006/relationships/chart" Target="../charts/chart2.xml"/><Relationship Id="rId12" Type="http://schemas.openxmlformats.org/officeDocument/2006/relationships/chart" Target="../charts/chart11.xml"/><Relationship Id="rId17" Type="http://schemas.openxmlformats.org/officeDocument/2006/relationships/chart" Target="../charts/chart16.xml"/><Relationship Id="rId25" Type="http://schemas.openxmlformats.org/officeDocument/2006/relationships/chart" Target="../charts/chart24.xml"/><Relationship Id="rId33" Type="http://schemas.openxmlformats.org/officeDocument/2006/relationships/chart" Target="../charts/chart32.xml"/><Relationship Id="rId38" Type="http://schemas.openxmlformats.org/officeDocument/2006/relationships/chart" Target="../charts/chart37.xml"/></Relationships>
</file>

<file path=xl/drawings/_rels/drawing53.xml.rels><?xml version="1.0" encoding="UTF-8" standalone="yes"?>
<Relationships xmlns="http://schemas.openxmlformats.org/package/2006/relationships"><Relationship Id="rId3" Type="http://schemas.openxmlformats.org/officeDocument/2006/relationships/chart" Target="../charts/chart48.xml"/><Relationship Id="rId2" Type="http://schemas.openxmlformats.org/officeDocument/2006/relationships/chart" Target="../charts/chart47.xml"/><Relationship Id="rId1" Type="http://schemas.openxmlformats.org/officeDocument/2006/relationships/hyperlink" Target="#'GAMA indicator list'!A1"/><Relationship Id="rId6" Type="http://schemas.openxmlformats.org/officeDocument/2006/relationships/chart" Target="../charts/chart51.xml"/><Relationship Id="rId5" Type="http://schemas.openxmlformats.org/officeDocument/2006/relationships/chart" Target="../charts/chart50.xml"/><Relationship Id="rId4" Type="http://schemas.openxmlformats.org/officeDocument/2006/relationships/chart" Target="../charts/chart49.xml"/></Relationships>
</file>

<file path=xl/drawings/_rels/drawing59.xml.rels><?xml version="1.0" encoding="UTF-8" standalone="yes"?>
<Relationships xmlns="http://schemas.openxmlformats.org/package/2006/relationships"><Relationship Id="rId3" Type="http://schemas.openxmlformats.org/officeDocument/2006/relationships/chart" Target="../charts/chart53.xml"/><Relationship Id="rId7" Type="http://schemas.openxmlformats.org/officeDocument/2006/relationships/chart" Target="../charts/chart57.xml"/><Relationship Id="rId2" Type="http://schemas.openxmlformats.org/officeDocument/2006/relationships/chart" Target="../charts/chart52.xml"/><Relationship Id="rId1" Type="http://schemas.openxmlformats.org/officeDocument/2006/relationships/hyperlink" Target="#'GAMA indicator list'!A1"/><Relationship Id="rId6" Type="http://schemas.openxmlformats.org/officeDocument/2006/relationships/chart" Target="../charts/chart56.xml"/><Relationship Id="rId5" Type="http://schemas.openxmlformats.org/officeDocument/2006/relationships/chart" Target="../charts/chart55.xml"/><Relationship Id="rId4" Type="http://schemas.openxmlformats.org/officeDocument/2006/relationships/chart" Target="../charts/chart54.xml"/></Relationships>
</file>

<file path=xl/drawings/_rels/drawing66.xml.rels><?xml version="1.0" encoding="UTF-8" standalone="yes"?>
<Relationships xmlns="http://schemas.openxmlformats.org/package/2006/relationships"><Relationship Id="rId8" Type="http://schemas.openxmlformats.org/officeDocument/2006/relationships/chart" Target="../charts/chart64.xml"/><Relationship Id="rId3" Type="http://schemas.openxmlformats.org/officeDocument/2006/relationships/chart" Target="../charts/chart59.xml"/><Relationship Id="rId7" Type="http://schemas.openxmlformats.org/officeDocument/2006/relationships/chart" Target="../charts/chart63.xml"/><Relationship Id="rId2" Type="http://schemas.openxmlformats.org/officeDocument/2006/relationships/chart" Target="../charts/chart58.xml"/><Relationship Id="rId1" Type="http://schemas.openxmlformats.org/officeDocument/2006/relationships/hyperlink" Target="#'GAMA indicator list'!A1"/><Relationship Id="rId6" Type="http://schemas.openxmlformats.org/officeDocument/2006/relationships/chart" Target="../charts/chart62.xml"/><Relationship Id="rId5" Type="http://schemas.openxmlformats.org/officeDocument/2006/relationships/chart" Target="../charts/chart61.xml"/><Relationship Id="rId10" Type="http://schemas.openxmlformats.org/officeDocument/2006/relationships/chart" Target="../charts/chart66.xml"/><Relationship Id="rId4" Type="http://schemas.openxmlformats.org/officeDocument/2006/relationships/chart" Target="../charts/chart60.xml"/><Relationship Id="rId9" Type="http://schemas.openxmlformats.org/officeDocument/2006/relationships/chart" Target="../charts/chart65.xml"/></Relationships>
</file>

<file path=xl/drawings/_rels/drawing76.xml.rels><?xml version="1.0" encoding="UTF-8" standalone="yes"?>
<Relationships xmlns="http://schemas.openxmlformats.org/package/2006/relationships"><Relationship Id="rId3" Type="http://schemas.openxmlformats.org/officeDocument/2006/relationships/chart" Target="../charts/chart68.xml"/><Relationship Id="rId2" Type="http://schemas.openxmlformats.org/officeDocument/2006/relationships/chart" Target="../charts/chart67.xml"/><Relationship Id="rId1" Type="http://schemas.openxmlformats.org/officeDocument/2006/relationships/hyperlink" Target="#'GAMA indicator list'!A1"/><Relationship Id="rId4" Type="http://schemas.openxmlformats.org/officeDocument/2006/relationships/chart" Target="../charts/chart69.xml"/></Relationships>
</file>

<file path=xl/drawings/_rels/drawing80.xml.rels><?xml version="1.0" encoding="UTF-8" standalone="yes"?>
<Relationships xmlns="http://schemas.openxmlformats.org/package/2006/relationships"><Relationship Id="rId3" Type="http://schemas.openxmlformats.org/officeDocument/2006/relationships/chart" Target="../charts/chart71.xml"/><Relationship Id="rId2" Type="http://schemas.openxmlformats.org/officeDocument/2006/relationships/chart" Target="../charts/chart70.xml"/><Relationship Id="rId1" Type="http://schemas.openxmlformats.org/officeDocument/2006/relationships/hyperlink" Target="#'GAMA indicator list'!A1"/></Relationships>
</file>

<file path=xl/drawings/_rels/drawing83.xml.rels><?xml version="1.0" encoding="UTF-8" standalone="yes"?>
<Relationships xmlns="http://schemas.openxmlformats.org/package/2006/relationships"><Relationship Id="rId3" Type="http://schemas.openxmlformats.org/officeDocument/2006/relationships/chart" Target="../charts/chart73.xml"/><Relationship Id="rId7" Type="http://schemas.openxmlformats.org/officeDocument/2006/relationships/chart" Target="../charts/chart77.xml"/><Relationship Id="rId2" Type="http://schemas.openxmlformats.org/officeDocument/2006/relationships/chart" Target="../charts/chart72.xml"/><Relationship Id="rId1" Type="http://schemas.openxmlformats.org/officeDocument/2006/relationships/hyperlink" Target="#'GAMA indicator list'!A1"/><Relationship Id="rId6" Type="http://schemas.openxmlformats.org/officeDocument/2006/relationships/chart" Target="../charts/chart76.xml"/><Relationship Id="rId5" Type="http://schemas.openxmlformats.org/officeDocument/2006/relationships/chart" Target="../charts/chart75.xml"/><Relationship Id="rId4" Type="http://schemas.openxmlformats.org/officeDocument/2006/relationships/chart" Target="../charts/chart74.xml"/></Relationships>
</file>

<file path=xl/drawings/_rels/drawing90.xml.rels><?xml version="1.0" encoding="UTF-8" standalone="yes"?>
<Relationships xmlns="http://schemas.openxmlformats.org/package/2006/relationships"><Relationship Id="rId3" Type="http://schemas.openxmlformats.org/officeDocument/2006/relationships/chart" Target="../charts/chart79.xml"/><Relationship Id="rId2" Type="http://schemas.openxmlformats.org/officeDocument/2006/relationships/chart" Target="../charts/chart78.xml"/><Relationship Id="rId1" Type="http://schemas.openxmlformats.org/officeDocument/2006/relationships/hyperlink" Target="#'GAMA indicator list'!A1"/><Relationship Id="rId4" Type="http://schemas.openxmlformats.org/officeDocument/2006/relationships/chart" Target="../charts/chart80.xml"/></Relationships>
</file>

<file path=xl/drawings/_rels/drawing94.xml.rels><?xml version="1.0" encoding="UTF-8" standalone="yes"?>
<Relationships xmlns="http://schemas.openxmlformats.org/package/2006/relationships"><Relationship Id="rId3" Type="http://schemas.openxmlformats.org/officeDocument/2006/relationships/chart" Target="../charts/chart82.xml"/><Relationship Id="rId2" Type="http://schemas.openxmlformats.org/officeDocument/2006/relationships/chart" Target="../charts/chart81.xml"/><Relationship Id="rId1" Type="http://schemas.openxmlformats.org/officeDocument/2006/relationships/hyperlink" Target="#'GAMA indicator list'!A1"/></Relationships>
</file>

<file path=xl/drawings/_rels/drawing97.xml.rels><?xml version="1.0" encoding="UTF-8" standalone="yes"?>
<Relationships xmlns="http://schemas.openxmlformats.org/package/2006/relationships"><Relationship Id="rId13" Type="http://schemas.openxmlformats.org/officeDocument/2006/relationships/chart" Target="../charts/chart94.xml"/><Relationship Id="rId18" Type="http://schemas.openxmlformats.org/officeDocument/2006/relationships/chart" Target="../charts/chart99.xml"/><Relationship Id="rId26" Type="http://schemas.openxmlformats.org/officeDocument/2006/relationships/chart" Target="../charts/chart107.xml"/><Relationship Id="rId39" Type="http://schemas.openxmlformats.org/officeDocument/2006/relationships/chart" Target="../charts/chart120.xml"/><Relationship Id="rId21" Type="http://schemas.openxmlformats.org/officeDocument/2006/relationships/chart" Target="../charts/chart102.xml"/><Relationship Id="rId34" Type="http://schemas.openxmlformats.org/officeDocument/2006/relationships/chart" Target="../charts/chart115.xml"/><Relationship Id="rId42" Type="http://schemas.openxmlformats.org/officeDocument/2006/relationships/chart" Target="../charts/chart123.xml"/><Relationship Id="rId7" Type="http://schemas.openxmlformats.org/officeDocument/2006/relationships/chart" Target="../charts/chart88.xml"/><Relationship Id="rId2" Type="http://schemas.openxmlformats.org/officeDocument/2006/relationships/chart" Target="../charts/chart83.xml"/><Relationship Id="rId16" Type="http://schemas.openxmlformats.org/officeDocument/2006/relationships/chart" Target="../charts/chart97.xml"/><Relationship Id="rId20" Type="http://schemas.openxmlformats.org/officeDocument/2006/relationships/chart" Target="../charts/chart101.xml"/><Relationship Id="rId29" Type="http://schemas.openxmlformats.org/officeDocument/2006/relationships/chart" Target="../charts/chart110.xml"/><Relationship Id="rId41" Type="http://schemas.openxmlformats.org/officeDocument/2006/relationships/chart" Target="../charts/chart122.xml"/><Relationship Id="rId1" Type="http://schemas.openxmlformats.org/officeDocument/2006/relationships/hyperlink" Target="#Roadmap!A1"/><Relationship Id="rId6" Type="http://schemas.openxmlformats.org/officeDocument/2006/relationships/chart" Target="../charts/chart87.xml"/><Relationship Id="rId11" Type="http://schemas.openxmlformats.org/officeDocument/2006/relationships/chart" Target="../charts/chart92.xml"/><Relationship Id="rId24" Type="http://schemas.openxmlformats.org/officeDocument/2006/relationships/chart" Target="../charts/chart105.xml"/><Relationship Id="rId32" Type="http://schemas.openxmlformats.org/officeDocument/2006/relationships/chart" Target="../charts/chart113.xml"/><Relationship Id="rId37" Type="http://schemas.openxmlformats.org/officeDocument/2006/relationships/chart" Target="../charts/chart118.xml"/><Relationship Id="rId40" Type="http://schemas.openxmlformats.org/officeDocument/2006/relationships/chart" Target="../charts/chart121.xml"/><Relationship Id="rId5" Type="http://schemas.openxmlformats.org/officeDocument/2006/relationships/chart" Target="../charts/chart86.xml"/><Relationship Id="rId15" Type="http://schemas.openxmlformats.org/officeDocument/2006/relationships/chart" Target="../charts/chart96.xml"/><Relationship Id="rId23" Type="http://schemas.openxmlformats.org/officeDocument/2006/relationships/chart" Target="../charts/chart104.xml"/><Relationship Id="rId28" Type="http://schemas.openxmlformats.org/officeDocument/2006/relationships/chart" Target="../charts/chart109.xml"/><Relationship Id="rId36" Type="http://schemas.openxmlformats.org/officeDocument/2006/relationships/chart" Target="../charts/chart117.xml"/><Relationship Id="rId10" Type="http://schemas.openxmlformats.org/officeDocument/2006/relationships/chart" Target="../charts/chart91.xml"/><Relationship Id="rId19" Type="http://schemas.openxmlformats.org/officeDocument/2006/relationships/chart" Target="../charts/chart100.xml"/><Relationship Id="rId31" Type="http://schemas.openxmlformats.org/officeDocument/2006/relationships/chart" Target="../charts/chart112.xml"/><Relationship Id="rId4" Type="http://schemas.openxmlformats.org/officeDocument/2006/relationships/chart" Target="../charts/chart85.xml"/><Relationship Id="rId9" Type="http://schemas.openxmlformats.org/officeDocument/2006/relationships/chart" Target="../charts/chart90.xml"/><Relationship Id="rId14" Type="http://schemas.openxmlformats.org/officeDocument/2006/relationships/chart" Target="../charts/chart95.xml"/><Relationship Id="rId22" Type="http://schemas.openxmlformats.org/officeDocument/2006/relationships/chart" Target="../charts/chart103.xml"/><Relationship Id="rId27" Type="http://schemas.openxmlformats.org/officeDocument/2006/relationships/chart" Target="../charts/chart108.xml"/><Relationship Id="rId30" Type="http://schemas.openxmlformats.org/officeDocument/2006/relationships/chart" Target="../charts/chart111.xml"/><Relationship Id="rId35" Type="http://schemas.openxmlformats.org/officeDocument/2006/relationships/chart" Target="../charts/chart116.xml"/><Relationship Id="rId8" Type="http://schemas.openxmlformats.org/officeDocument/2006/relationships/chart" Target="../charts/chart89.xml"/><Relationship Id="rId3" Type="http://schemas.openxmlformats.org/officeDocument/2006/relationships/chart" Target="../charts/chart84.xml"/><Relationship Id="rId12" Type="http://schemas.openxmlformats.org/officeDocument/2006/relationships/chart" Target="../charts/chart93.xml"/><Relationship Id="rId17" Type="http://schemas.openxmlformats.org/officeDocument/2006/relationships/chart" Target="../charts/chart98.xml"/><Relationship Id="rId25" Type="http://schemas.openxmlformats.org/officeDocument/2006/relationships/chart" Target="../charts/chart106.xml"/><Relationship Id="rId33" Type="http://schemas.openxmlformats.org/officeDocument/2006/relationships/chart" Target="../charts/chart114.xml"/><Relationship Id="rId38" Type="http://schemas.openxmlformats.org/officeDocument/2006/relationships/chart" Target="../charts/chart119.xml"/></Relationships>
</file>

<file path=xl/drawings/drawing1.xml><?xml version="1.0" encoding="utf-8"?>
<xdr:wsDr xmlns:xdr="http://schemas.openxmlformats.org/drawingml/2006/spreadsheetDrawing" xmlns:a="http://schemas.openxmlformats.org/drawingml/2006/main">
  <xdr:twoCellAnchor editAs="oneCell">
    <xdr:from>
      <xdr:col>5</xdr:col>
      <xdr:colOff>3549650</xdr:colOff>
      <xdr:row>2</xdr:row>
      <xdr:rowOff>63517</xdr:rowOff>
    </xdr:from>
    <xdr:to>
      <xdr:col>6</xdr:col>
      <xdr:colOff>3175</xdr:colOff>
      <xdr:row>2</xdr:row>
      <xdr:rowOff>927100</xdr:rowOff>
    </xdr:to>
    <xdr:pic>
      <xdr:nvPicPr>
        <xdr:cNvPr id="3" name="Picture 2">
          <a:extLst>
            <a:ext uri="{FF2B5EF4-FFF2-40B4-BE49-F238E27FC236}">
              <a16:creationId xmlns:a16="http://schemas.microsoft.com/office/drawing/2014/main" id="{4B062380-198C-1B82-5C01-C6A07EB8750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17000" y="704867"/>
          <a:ext cx="844550" cy="863583"/>
        </a:xfrm>
        <a:prstGeom prst="rect">
          <a:avLst/>
        </a:prstGeom>
      </xdr:spPr>
    </xdr:pic>
    <xdr:clientData/>
  </xdr:twoCellAnchor>
  <xdr:twoCellAnchor editAs="oneCell">
    <xdr:from>
      <xdr:col>2</xdr:col>
      <xdr:colOff>95250</xdr:colOff>
      <xdr:row>2</xdr:row>
      <xdr:rowOff>133349</xdr:rowOff>
    </xdr:from>
    <xdr:to>
      <xdr:col>2</xdr:col>
      <xdr:colOff>908050</xdr:colOff>
      <xdr:row>2</xdr:row>
      <xdr:rowOff>920750</xdr:rowOff>
    </xdr:to>
    <xdr:pic>
      <xdr:nvPicPr>
        <xdr:cNvPr id="5" name="Picture 4">
          <a:extLst>
            <a:ext uri="{FF2B5EF4-FFF2-40B4-BE49-F238E27FC236}">
              <a16:creationId xmlns:a16="http://schemas.microsoft.com/office/drawing/2014/main" id="{CB415581-ECD2-6ADD-2CC1-02295805B90E}"/>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2295" t="14101" r="31445" b="23450"/>
        <a:stretch/>
      </xdr:blipFill>
      <xdr:spPr>
        <a:xfrm>
          <a:off x="425450" y="774699"/>
          <a:ext cx="812800" cy="787401"/>
        </a:xfrm>
        <a:prstGeom prst="rect">
          <a:avLst/>
        </a:prstGeom>
      </xdr:spPr>
    </xdr:pic>
    <xdr:clientData/>
  </xdr:twoCellAnchor>
  <xdr:twoCellAnchor editAs="oneCell">
    <xdr:from>
      <xdr:col>2</xdr:col>
      <xdr:colOff>3232150</xdr:colOff>
      <xdr:row>2</xdr:row>
      <xdr:rowOff>431800</xdr:rowOff>
    </xdr:from>
    <xdr:to>
      <xdr:col>2</xdr:col>
      <xdr:colOff>4415297</xdr:colOff>
      <xdr:row>2</xdr:row>
      <xdr:rowOff>749300</xdr:rowOff>
    </xdr:to>
    <xdr:pic>
      <xdr:nvPicPr>
        <xdr:cNvPr id="7" name="Picture 6">
          <a:extLst>
            <a:ext uri="{FF2B5EF4-FFF2-40B4-BE49-F238E27FC236}">
              <a16:creationId xmlns:a16="http://schemas.microsoft.com/office/drawing/2014/main" id="{C0FFE31C-4C43-FC52-9E1D-670407BB80B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62350" y="1073150"/>
          <a:ext cx="1364122" cy="317500"/>
        </a:xfrm>
        <a:prstGeom prst="rect">
          <a:avLst/>
        </a:prstGeom>
      </xdr:spPr>
    </xdr:pic>
    <xdr:clientData/>
  </xdr:twoCellAnchor>
  <xdr:twoCellAnchor editAs="oneCell">
    <xdr:from>
      <xdr:col>5</xdr:col>
      <xdr:colOff>165100</xdr:colOff>
      <xdr:row>2</xdr:row>
      <xdr:rowOff>266700</xdr:rowOff>
    </xdr:from>
    <xdr:to>
      <xdr:col>5</xdr:col>
      <xdr:colOff>1303676</xdr:colOff>
      <xdr:row>2</xdr:row>
      <xdr:rowOff>912135</xdr:rowOff>
    </xdr:to>
    <xdr:pic>
      <xdr:nvPicPr>
        <xdr:cNvPr id="9" name="Picture 8">
          <a:extLst>
            <a:ext uri="{FF2B5EF4-FFF2-40B4-BE49-F238E27FC236}">
              <a16:creationId xmlns:a16="http://schemas.microsoft.com/office/drawing/2014/main" id="{FB062B93-6A86-D907-76ED-02FA5B6DF6E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632450" y="908050"/>
          <a:ext cx="1138576" cy="645435"/>
        </a:xfrm>
        <a:prstGeom prst="rect">
          <a:avLst/>
        </a:prstGeom>
      </xdr:spPr>
    </xdr:pic>
    <xdr:clientData/>
  </xdr:twoCellAnchor>
  <xdr:twoCellAnchor editAs="oneCell">
    <xdr:from>
      <xdr:col>5</xdr:col>
      <xdr:colOff>1809751</xdr:colOff>
      <xdr:row>2</xdr:row>
      <xdr:rowOff>215901</xdr:rowOff>
    </xdr:from>
    <xdr:to>
      <xdr:col>5</xdr:col>
      <xdr:colOff>2777517</xdr:colOff>
      <xdr:row>2</xdr:row>
      <xdr:rowOff>869951</xdr:rowOff>
    </xdr:to>
    <xdr:pic>
      <xdr:nvPicPr>
        <xdr:cNvPr id="11" name="Picture 10">
          <a:extLst>
            <a:ext uri="{FF2B5EF4-FFF2-40B4-BE49-F238E27FC236}">
              <a16:creationId xmlns:a16="http://schemas.microsoft.com/office/drawing/2014/main" id="{693D8C63-A7F2-6D63-2827-EDF754B4F81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277101" y="857251"/>
          <a:ext cx="967766" cy="654050"/>
        </a:xfrm>
        <a:prstGeom prst="rect">
          <a:avLst/>
        </a:prstGeom>
      </xdr:spPr>
    </xdr:pic>
    <xdr:clientData/>
  </xdr:twoCellAnchor>
  <xdr:twoCellAnchor editAs="oneCell">
    <xdr:from>
      <xdr:col>2</xdr:col>
      <xdr:colOff>1352551</xdr:colOff>
      <xdr:row>2</xdr:row>
      <xdr:rowOff>482600</xdr:rowOff>
    </xdr:from>
    <xdr:to>
      <xdr:col>2</xdr:col>
      <xdr:colOff>2679701</xdr:colOff>
      <xdr:row>2</xdr:row>
      <xdr:rowOff>732223</xdr:rowOff>
    </xdr:to>
    <xdr:pic>
      <xdr:nvPicPr>
        <xdr:cNvPr id="13" name="Picture 12">
          <a:extLst>
            <a:ext uri="{FF2B5EF4-FFF2-40B4-BE49-F238E27FC236}">
              <a16:creationId xmlns:a16="http://schemas.microsoft.com/office/drawing/2014/main" id="{AACA875B-40C8-CF71-F8CA-5B6E536E3E6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682751" y="1123950"/>
          <a:ext cx="1327150" cy="249623"/>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cdr:x>
      <cdr:y>0.90455</cdr:y>
    </cdr:from>
    <cdr:to>
      <cdr:x>0.12703</cdr:x>
      <cdr:y>1</cdr:y>
    </cdr:to>
    <cdr:sp macro="" textlink="">
      <cdr:nvSpPr>
        <cdr:cNvPr id="2" name="TextBox 1">
          <a:extLst xmlns:a="http://schemas.openxmlformats.org/drawingml/2006/main">
            <a:ext uri="{FF2B5EF4-FFF2-40B4-BE49-F238E27FC236}">
              <a16:creationId xmlns:a16="http://schemas.microsoft.com/office/drawing/2014/main" id="{164FC746-3927-B3E7-BF14-9ECC7434AFD2}"/>
            </a:ext>
          </a:extLst>
        </cdr:cNvPr>
        <cdr:cNvSpPr txBox="1"/>
      </cdr:nvSpPr>
      <cdr:spPr>
        <a:xfrm xmlns:a="http://schemas.openxmlformats.org/drawingml/2006/main">
          <a:off x="0" y="2527300"/>
          <a:ext cx="596900" cy="266700"/>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 </a:t>
          </a:r>
        </a:p>
      </cdr:txBody>
    </cdr:sp>
  </cdr:relSizeAnchor>
  <cdr:relSizeAnchor xmlns:cdr="http://schemas.openxmlformats.org/drawingml/2006/chartDrawing">
    <cdr:from>
      <cdr:x>0.83649</cdr:x>
      <cdr:y>0.91591</cdr:y>
    </cdr:from>
    <cdr:to>
      <cdr:x>0.93514</cdr:x>
      <cdr:y>1</cdr:y>
    </cdr:to>
    <cdr:sp macro="" textlink="">
      <cdr:nvSpPr>
        <cdr:cNvPr id="3" name="TextBox 1">
          <a:extLst xmlns:a="http://schemas.openxmlformats.org/drawingml/2006/main">
            <a:ext uri="{FF2B5EF4-FFF2-40B4-BE49-F238E27FC236}">
              <a16:creationId xmlns:a16="http://schemas.microsoft.com/office/drawing/2014/main" id="{77280950-A4C9-0261-CC30-949E9DC54A6D}"/>
            </a:ext>
          </a:extLst>
        </cdr:cNvPr>
        <cdr:cNvSpPr txBox="1"/>
      </cdr:nvSpPr>
      <cdr:spPr>
        <a:xfrm xmlns:a="http://schemas.openxmlformats.org/drawingml/2006/main">
          <a:off x="3930650" y="2559050"/>
          <a:ext cx="463550" cy="234950"/>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Year: </a:t>
          </a:r>
        </a:p>
      </cdr:txBody>
    </cdr:sp>
  </cdr:relSizeAnchor>
  <cdr:relSizeAnchor xmlns:cdr="http://schemas.openxmlformats.org/drawingml/2006/chartDrawing">
    <cdr:from>
      <cdr:x>0.09595</cdr:x>
      <cdr:y>0.91364</cdr:y>
    </cdr:from>
    <cdr:to>
      <cdr:x>0.6473</cdr:x>
      <cdr:y>0.98409</cdr:y>
    </cdr:to>
    <cdr:sp macro="" textlink="'GAMA General health'!$AG$11:$AH$11">
      <cdr:nvSpPr>
        <cdr:cNvPr id="4" name="TextBox 1">
          <a:extLst xmlns:a="http://schemas.openxmlformats.org/drawingml/2006/main">
            <a:ext uri="{FF2B5EF4-FFF2-40B4-BE49-F238E27FC236}">
              <a16:creationId xmlns:a16="http://schemas.microsoft.com/office/drawing/2014/main" id="{754EF89B-8F8C-E8FF-4AA0-26D4B57AE2FF}"/>
            </a:ext>
          </a:extLst>
        </cdr:cNvPr>
        <cdr:cNvSpPr txBox="1"/>
      </cdr:nvSpPr>
      <cdr:spPr>
        <a:xfrm xmlns:a="http://schemas.openxmlformats.org/drawingml/2006/main">
          <a:off x="450850" y="2552700"/>
          <a:ext cx="2590800" cy="196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6A0FC76-10A9-48D5-9E95-4ECE3F75AB5D}" type="TxLink">
            <a:rPr lang="en-US" sz="1000" b="0" i="0" u="none" strike="noStrike" kern="1200">
              <a:solidFill>
                <a:schemeClr val="bg1">
                  <a:lumMod val="50000"/>
                </a:schemeClr>
              </a:solidFill>
              <a:latin typeface="Aptos Narrow"/>
            </a:rPr>
            <a:pPr/>
            <a:t> </a:t>
          </a:fld>
          <a:endParaRPr lang="en-US" sz="1100" kern="1200">
            <a:solidFill>
              <a:schemeClr val="bg1">
                <a:lumMod val="50000"/>
              </a:schemeClr>
            </a:solidFill>
          </a:endParaRPr>
        </a:p>
      </cdr:txBody>
    </cdr:sp>
  </cdr:relSizeAnchor>
  <cdr:relSizeAnchor xmlns:cdr="http://schemas.openxmlformats.org/drawingml/2006/chartDrawing">
    <cdr:from>
      <cdr:x>0.90135</cdr:x>
      <cdr:y>0.90455</cdr:y>
    </cdr:from>
    <cdr:to>
      <cdr:x>1</cdr:x>
      <cdr:y>1</cdr:y>
    </cdr:to>
    <cdr:sp macro="" textlink="'GAMA General health'!$AG$12:$AH$12">
      <cdr:nvSpPr>
        <cdr:cNvPr id="5" name="TextBox 1">
          <a:extLst xmlns:a="http://schemas.openxmlformats.org/drawingml/2006/main">
            <a:ext uri="{FF2B5EF4-FFF2-40B4-BE49-F238E27FC236}">
              <a16:creationId xmlns:a16="http://schemas.microsoft.com/office/drawing/2014/main" id="{9A1B856A-38CB-2E35-F7AA-4461F23CBFE7}"/>
            </a:ext>
          </a:extLst>
        </cdr:cNvPr>
        <cdr:cNvSpPr txBox="1"/>
      </cdr:nvSpPr>
      <cdr:spPr>
        <a:xfrm xmlns:a="http://schemas.openxmlformats.org/drawingml/2006/main">
          <a:off x="4235450" y="2527300"/>
          <a:ext cx="463550" cy="266700"/>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DE25329-A512-4CF0-966C-B68D8C232F69}" type="TxLink">
            <a:rPr lang="en-US" sz="1000" b="0" i="0" u="none" strike="noStrike" kern="1200">
              <a:solidFill>
                <a:schemeClr val="bg1">
                  <a:lumMod val="50000"/>
                </a:schemeClr>
              </a:solidFill>
              <a:latin typeface="Aptos Narrow"/>
            </a:rPr>
            <a:pPr/>
            <a:t>Please select</a:t>
          </a:fld>
          <a:endParaRPr lang="en-US" sz="1050" kern="1200">
            <a:solidFill>
              <a:schemeClr val="bg1">
                <a:lumMod val="50000"/>
              </a:schemeClr>
            </a:solidFill>
          </a:endParaRPr>
        </a:p>
      </cdr:txBody>
    </cdr:sp>
  </cdr:relSizeAnchor>
</c:userShapes>
</file>

<file path=xl/drawings/drawing100.xml><?xml version="1.0" encoding="utf-8"?>
<c:userShapes xmlns:c="http://schemas.openxmlformats.org/drawingml/2006/chart">
  <cdr:relSizeAnchor xmlns:cdr="http://schemas.openxmlformats.org/drawingml/2006/chartDrawing">
    <cdr:from>
      <cdr:x>0</cdr:x>
      <cdr:y>0.89744</cdr:y>
    </cdr:from>
    <cdr:to>
      <cdr:x>0.07344</cdr:x>
      <cdr:y>1</cdr:y>
    </cdr:to>
    <cdr:sp macro="" textlink="">
      <cdr:nvSpPr>
        <cdr:cNvPr id="2" name="TextBox 1">
          <a:extLst xmlns:a="http://schemas.openxmlformats.org/drawingml/2006/main">
            <a:ext uri="{FF2B5EF4-FFF2-40B4-BE49-F238E27FC236}">
              <a16:creationId xmlns:a16="http://schemas.microsoft.com/office/drawing/2014/main" id="{164FC746-3927-B3E7-BF14-9ECC7434AFD2}"/>
            </a:ext>
          </a:extLst>
        </cdr:cNvPr>
        <cdr:cNvSpPr txBox="1"/>
      </cdr:nvSpPr>
      <cdr:spPr>
        <a:xfrm xmlns:a="http://schemas.openxmlformats.org/drawingml/2006/main">
          <a:off x="0" y="2667000"/>
          <a:ext cx="596920" cy="304800"/>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 </a:t>
          </a:r>
        </a:p>
      </cdr:txBody>
    </cdr:sp>
  </cdr:relSizeAnchor>
  <cdr:relSizeAnchor xmlns:cdr="http://schemas.openxmlformats.org/drawingml/2006/chartDrawing">
    <cdr:from>
      <cdr:x>0.05391</cdr:x>
      <cdr:y>0.91737</cdr:y>
    </cdr:from>
    <cdr:to>
      <cdr:x>0.52188</cdr:x>
      <cdr:y>0.99271</cdr:y>
    </cdr:to>
    <cdr:sp macro="" textlink="'GAMA General health'!$Z$11:$AE$11">
      <cdr:nvSpPr>
        <cdr:cNvPr id="3" name="TextBox 1">
          <a:extLst xmlns:a="http://schemas.openxmlformats.org/drawingml/2006/main">
            <a:ext uri="{FF2B5EF4-FFF2-40B4-BE49-F238E27FC236}">
              <a16:creationId xmlns:a16="http://schemas.microsoft.com/office/drawing/2014/main" id="{D068D3FE-F5F0-28BB-7293-D64901CAC455}"/>
            </a:ext>
          </a:extLst>
        </cdr:cNvPr>
        <cdr:cNvSpPr txBox="1"/>
      </cdr:nvSpPr>
      <cdr:spPr>
        <a:xfrm xmlns:a="http://schemas.openxmlformats.org/drawingml/2006/main">
          <a:off x="438180" y="2726241"/>
          <a:ext cx="3803661" cy="2238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B755E14-927C-4B7F-941B-1FA1487552C9}" type="TxLink">
            <a:rPr lang="en-US" sz="1000" b="0" i="0" u="none" strike="noStrike" kern="1200">
              <a:solidFill>
                <a:schemeClr val="bg1">
                  <a:lumMod val="50000"/>
                </a:schemeClr>
              </a:solidFill>
              <a:latin typeface="Aptos Narrow"/>
            </a:rPr>
            <a:pPr/>
            <a:t> </a:t>
          </a:fld>
          <a:endParaRPr lang="en-US" sz="1100" kern="1200">
            <a:solidFill>
              <a:schemeClr val="bg1">
                <a:lumMod val="50000"/>
              </a:schemeClr>
            </a:solidFill>
          </a:endParaRPr>
        </a:p>
      </cdr:txBody>
    </cdr:sp>
  </cdr:relSizeAnchor>
  <cdr:relSizeAnchor xmlns:cdr="http://schemas.openxmlformats.org/drawingml/2006/chartDrawing">
    <cdr:from>
      <cdr:x>0.90391</cdr:x>
      <cdr:y>0.90411</cdr:y>
    </cdr:from>
    <cdr:to>
      <cdr:x>0.96094</cdr:x>
      <cdr:y>1</cdr:y>
    </cdr:to>
    <cdr:sp macro="" textlink="">
      <cdr:nvSpPr>
        <cdr:cNvPr id="4" name="TextBox 1">
          <a:extLst xmlns:a="http://schemas.openxmlformats.org/drawingml/2006/main">
            <a:ext uri="{FF2B5EF4-FFF2-40B4-BE49-F238E27FC236}">
              <a16:creationId xmlns:a16="http://schemas.microsoft.com/office/drawing/2014/main" id="{DC0ACA77-6DE5-0E70-ADBE-DCDE2056D701}"/>
            </a:ext>
          </a:extLst>
        </cdr:cNvPr>
        <cdr:cNvSpPr txBox="1"/>
      </cdr:nvSpPr>
      <cdr:spPr>
        <a:xfrm xmlns:a="http://schemas.openxmlformats.org/drawingml/2006/main">
          <a:off x="7346950" y="2514600"/>
          <a:ext cx="463550" cy="266700"/>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Year: </a:t>
          </a:r>
        </a:p>
      </cdr:txBody>
    </cdr:sp>
  </cdr:relSizeAnchor>
  <cdr:relSizeAnchor xmlns:cdr="http://schemas.openxmlformats.org/drawingml/2006/chartDrawing">
    <cdr:from>
      <cdr:x>0.94297</cdr:x>
      <cdr:y>0.90411</cdr:y>
    </cdr:from>
    <cdr:to>
      <cdr:x>1</cdr:x>
      <cdr:y>1</cdr:y>
    </cdr:to>
    <cdr:sp macro="" textlink="'GAMA General health'!$Z$12:$AE$12">
      <cdr:nvSpPr>
        <cdr:cNvPr id="5" name="TextBox 1">
          <a:extLst xmlns:a="http://schemas.openxmlformats.org/drawingml/2006/main">
            <a:ext uri="{FF2B5EF4-FFF2-40B4-BE49-F238E27FC236}">
              <a16:creationId xmlns:a16="http://schemas.microsoft.com/office/drawing/2014/main" id="{E91558B0-1C85-989B-77D7-B992A9E5EFF7}"/>
            </a:ext>
          </a:extLst>
        </cdr:cNvPr>
        <cdr:cNvSpPr txBox="1"/>
      </cdr:nvSpPr>
      <cdr:spPr>
        <a:xfrm xmlns:a="http://schemas.openxmlformats.org/drawingml/2006/main">
          <a:off x="7664450" y="2514600"/>
          <a:ext cx="463550" cy="266700"/>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251EE4D-77E8-4DFB-A261-EAF8BEC9A75D}" type="TxLink">
            <a:rPr lang="en-US" sz="1000" b="0" i="0" u="none" strike="noStrike" kern="1200">
              <a:solidFill>
                <a:schemeClr val="bg1">
                  <a:lumMod val="50000"/>
                </a:schemeClr>
              </a:solidFill>
              <a:latin typeface="Aptos Narrow"/>
            </a:rPr>
            <a:pPr/>
            <a:t>Please select</a:t>
          </a:fld>
          <a:endParaRPr lang="en-US" sz="1050" kern="1200">
            <a:solidFill>
              <a:schemeClr val="bg1">
                <a:lumMod val="50000"/>
              </a:schemeClr>
            </a:solidFill>
          </a:endParaRPr>
        </a:p>
      </cdr:txBody>
    </cdr:sp>
  </cdr:relSizeAnchor>
</c:userShapes>
</file>

<file path=xl/drawings/drawing101.xml><?xml version="1.0" encoding="utf-8"?>
<c:userShapes xmlns:c="http://schemas.openxmlformats.org/drawingml/2006/chart">
  <cdr:relSizeAnchor xmlns:cdr="http://schemas.openxmlformats.org/drawingml/2006/chartDrawing">
    <cdr:from>
      <cdr:x>0</cdr:x>
      <cdr:y>0.90455</cdr:y>
    </cdr:from>
    <cdr:to>
      <cdr:x>0.16183</cdr:x>
      <cdr:y>1</cdr:y>
    </cdr:to>
    <cdr:sp macro="" textlink="">
      <cdr:nvSpPr>
        <cdr:cNvPr id="2" name="TextBox 1">
          <a:extLst xmlns:a="http://schemas.openxmlformats.org/drawingml/2006/main">
            <a:ext uri="{FF2B5EF4-FFF2-40B4-BE49-F238E27FC236}">
              <a16:creationId xmlns:a16="http://schemas.microsoft.com/office/drawing/2014/main" id="{164FC746-3927-B3E7-BF14-9ECC7434AFD2}"/>
            </a:ext>
          </a:extLst>
        </cdr:cNvPr>
        <cdr:cNvSpPr txBox="1"/>
      </cdr:nvSpPr>
      <cdr:spPr>
        <a:xfrm xmlns:a="http://schemas.openxmlformats.org/drawingml/2006/main">
          <a:off x="0" y="2688142"/>
          <a:ext cx="673100" cy="283658"/>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 </a:t>
          </a:r>
        </a:p>
      </cdr:txBody>
    </cdr:sp>
  </cdr:relSizeAnchor>
  <cdr:relSizeAnchor xmlns:cdr="http://schemas.openxmlformats.org/drawingml/2006/chartDrawing">
    <cdr:from>
      <cdr:x>0.10967</cdr:x>
      <cdr:y>0.91578</cdr:y>
    </cdr:from>
    <cdr:to>
      <cdr:x>0.8069</cdr:x>
      <cdr:y>0.99532</cdr:y>
    </cdr:to>
    <cdr:sp macro="" textlink="'GAMA General health'!$AJ$11:$AK$11">
      <cdr:nvSpPr>
        <cdr:cNvPr id="3" name="TextBox 1">
          <a:extLst xmlns:a="http://schemas.openxmlformats.org/drawingml/2006/main">
            <a:ext uri="{FF2B5EF4-FFF2-40B4-BE49-F238E27FC236}">
              <a16:creationId xmlns:a16="http://schemas.microsoft.com/office/drawing/2014/main" id="{B782B749-4EE5-C1B0-6A88-3937DBF945D3}"/>
            </a:ext>
          </a:extLst>
        </cdr:cNvPr>
        <cdr:cNvSpPr txBox="1"/>
      </cdr:nvSpPr>
      <cdr:spPr>
        <a:xfrm xmlns:a="http://schemas.openxmlformats.org/drawingml/2006/main">
          <a:off x="456133" y="2721505"/>
          <a:ext cx="2899953" cy="2363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CCA80F6-0DB7-422D-98FD-D5F763C3AF1A}" type="TxLink">
            <a:rPr lang="en-US" sz="1000" b="0" i="0" u="none" strike="noStrike" kern="1200">
              <a:solidFill>
                <a:schemeClr val="bg1">
                  <a:lumMod val="50000"/>
                </a:schemeClr>
              </a:solidFill>
              <a:latin typeface="Aptos Narrow"/>
            </a:rPr>
            <a:pPr/>
            <a:t> </a:t>
          </a:fld>
          <a:endParaRPr lang="en-US" sz="1100" kern="1200">
            <a:solidFill>
              <a:schemeClr val="bg1">
                <a:lumMod val="50000"/>
              </a:schemeClr>
            </a:solidFill>
          </a:endParaRPr>
        </a:p>
      </cdr:txBody>
    </cdr:sp>
  </cdr:relSizeAnchor>
  <cdr:relSizeAnchor xmlns:cdr="http://schemas.openxmlformats.org/drawingml/2006/chartDrawing">
    <cdr:from>
      <cdr:x>0.80305</cdr:x>
      <cdr:y>0.90455</cdr:y>
    </cdr:from>
    <cdr:to>
      <cdr:x>0.91412</cdr:x>
      <cdr:y>1</cdr:y>
    </cdr:to>
    <cdr:sp macro="" textlink="">
      <cdr:nvSpPr>
        <cdr:cNvPr id="4" name="TextBox 1">
          <a:extLst xmlns:a="http://schemas.openxmlformats.org/drawingml/2006/main">
            <a:ext uri="{FF2B5EF4-FFF2-40B4-BE49-F238E27FC236}">
              <a16:creationId xmlns:a16="http://schemas.microsoft.com/office/drawing/2014/main" id="{77280950-A4C9-0261-CC30-949E9DC54A6D}"/>
            </a:ext>
          </a:extLst>
        </cdr:cNvPr>
        <cdr:cNvSpPr txBox="1"/>
      </cdr:nvSpPr>
      <cdr:spPr>
        <a:xfrm xmlns:a="http://schemas.openxmlformats.org/drawingml/2006/main">
          <a:off x="3340100" y="2688142"/>
          <a:ext cx="461954" cy="283658"/>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Year: </a:t>
          </a:r>
        </a:p>
      </cdr:txBody>
    </cdr:sp>
  </cdr:relSizeAnchor>
  <cdr:relSizeAnchor xmlns:cdr="http://schemas.openxmlformats.org/drawingml/2006/chartDrawing">
    <cdr:from>
      <cdr:x>0.89374</cdr:x>
      <cdr:y>0.90455</cdr:y>
    </cdr:from>
    <cdr:to>
      <cdr:x>1</cdr:x>
      <cdr:y>1</cdr:y>
    </cdr:to>
    <cdr:sp macro="" textlink="'GAMA General health'!$AJ$12:$AK$12">
      <cdr:nvSpPr>
        <cdr:cNvPr id="5" name="TextBox 1">
          <a:extLst xmlns:a="http://schemas.openxmlformats.org/drawingml/2006/main">
            <a:ext uri="{FF2B5EF4-FFF2-40B4-BE49-F238E27FC236}">
              <a16:creationId xmlns:a16="http://schemas.microsoft.com/office/drawing/2014/main" id="{501531AA-5D7A-803A-99A6-6A1E8F591577}"/>
            </a:ext>
          </a:extLst>
        </cdr:cNvPr>
        <cdr:cNvSpPr txBox="1"/>
      </cdr:nvSpPr>
      <cdr:spPr>
        <a:xfrm xmlns:a="http://schemas.openxmlformats.org/drawingml/2006/main">
          <a:off x="3898906" y="2527300"/>
          <a:ext cx="463550" cy="266700"/>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2126AD1-0E92-40DE-9033-0C96B3B105B4}" type="TxLink">
            <a:rPr lang="en-US" sz="1000" b="0" i="0" u="none" strike="noStrike" kern="1200">
              <a:solidFill>
                <a:schemeClr val="bg1">
                  <a:lumMod val="50000"/>
                </a:schemeClr>
              </a:solidFill>
              <a:latin typeface="Aptos Narrow"/>
            </a:rPr>
            <a:pPr/>
            <a:t>Please select</a:t>
          </a:fld>
          <a:endParaRPr lang="en-US" sz="1050" kern="1200">
            <a:solidFill>
              <a:schemeClr val="bg1">
                <a:lumMod val="50000"/>
              </a:schemeClr>
            </a:solidFill>
          </a:endParaRPr>
        </a:p>
      </cdr:txBody>
    </cdr:sp>
  </cdr:relSizeAnchor>
</c:userShapes>
</file>

<file path=xl/drawings/drawing102.xml><?xml version="1.0" encoding="utf-8"?>
<c:userShapes xmlns:c="http://schemas.openxmlformats.org/drawingml/2006/chart">
  <cdr:relSizeAnchor xmlns:cdr="http://schemas.openxmlformats.org/drawingml/2006/chartDrawing">
    <cdr:from>
      <cdr:x>0</cdr:x>
      <cdr:y>0.90455</cdr:y>
    </cdr:from>
    <cdr:to>
      <cdr:x>0.12703</cdr:x>
      <cdr:y>1</cdr:y>
    </cdr:to>
    <cdr:sp macro="" textlink="">
      <cdr:nvSpPr>
        <cdr:cNvPr id="2" name="TextBox 1">
          <a:extLst xmlns:a="http://schemas.openxmlformats.org/drawingml/2006/main">
            <a:ext uri="{FF2B5EF4-FFF2-40B4-BE49-F238E27FC236}">
              <a16:creationId xmlns:a16="http://schemas.microsoft.com/office/drawing/2014/main" id="{164FC746-3927-B3E7-BF14-9ECC7434AFD2}"/>
            </a:ext>
          </a:extLst>
        </cdr:cNvPr>
        <cdr:cNvSpPr txBox="1"/>
      </cdr:nvSpPr>
      <cdr:spPr>
        <a:xfrm xmlns:a="http://schemas.openxmlformats.org/drawingml/2006/main">
          <a:off x="0" y="2527300"/>
          <a:ext cx="596900" cy="266700"/>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 </a:t>
          </a:r>
        </a:p>
      </cdr:txBody>
    </cdr:sp>
  </cdr:relSizeAnchor>
  <cdr:relSizeAnchor xmlns:cdr="http://schemas.openxmlformats.org/drawingml/2006/chartDrawing">
    <cdr:from>
      <cdr:x>0.83649</cdr:x>
      <cdr:y>0.91591</cdr:y>
    </cdr:from>
    <cdr:to>
      <cdr:x>0.93514</cdr:x>
      <cdr:y>1</cdr:y>
    </cdr:to>
    <cdr:sp macro="" textlink="">
      <cdr:nvSpPr>
        <cdr:cNvPr id="3" name="TextBox 1">
          <a:extLst xmlns:a="http://schemas.openxmlformats.org/drawingml/2006/main">
            <a:ext uri="{FF2B5EF4-FFF2-40B4-BE49-F238E27FC236}">
              <a16:creationId xmlns:a16="http://schemas.microsoft.com/office/drawing/2014/main" id="{77280950-A4C9-0261-CC30-949E9DC54A6D}"/>
            </a:ext>
          </a:extLst>
        </cdr:cNvPr>
        <cdr:cNvSpPr txBox="1"/>
      </cdr:nvSpPr>
      <cdr:spPr>
        <a:xfrm xmlns:a="http://schemas.openxmlformats.org/drawingml/2006/main">
          <a:off x="3930650" y="2559050"/>
          <a:ext cx="463550" cy="234950"/>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Year: </a:t>
          </a:r>
        </a:p>
      </cdr:txBody>
    </cdr:sp>
  </cdr:relSizeAnchor>
  <cdr:relSizeAnchor xmlns:cdr="http://schemas.openxmlformats.org/drawingml/2006/chartDrawing">
    <cdr:from>
      <cdr:x>0.09595</cdr:x>
      <cdr:y>0.91364</cdr:y>
    </cdr:from>
    <cdr:to>
      <cdr:x>0.6473</cdr:x>
      <cdr:y>0.98409</cdr:y>
    </cdr:to>
    <cdr:sp macro="" textlink="'GAMA General health'!$AG$11:$AH$11">
      <cdr:nvSpPr>
        <cdr:cNvPr id="4" name="TextBox 1">
          <a:extLst xmlns:a="http://schemas.openxmlformats.org/drawingml/2006/main">
            <a:ext uri="{FF2B5EF4-FFF2-40B4-BE49-F238E27FC236}">
              <a16:creationId xmlns:a16="http://schemas.microsoft.com/office/drawing/2014/main" id="{754EF89B-8F8C-E8FF-4AA0-26D4B57AE2FF}"/>
            </a:ext>
          </a:extLst>
        </cdr:cNvPr>
        <cdr:cNvSpPr txBox="1"/>
      </cdr:nvSpPr>
      <cdr:spPr>
        <a:xfrm xmlns:a="http://schemas.openxmlformats.org/drawingml/2006/main">
          <a:off x="450850" y="2552700"/>
          <a:ext cx="2590800" cy="196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6A0FC76-10A9-48D5-9E95-4ECE3F75AB5D}" type="TxLink">
            <a:rPr lang="en-US" sz="1000" b="0" i="0" u="none" strike="noStrike" kern="1200">
              <a:solidFill>
                <a:schemeClr val="bg1">
                  <a:lumMod val="50000"/>
                </a:schemeClr>
              </a:solidFill>
              <a:latin typeface="Aptos Narrow"/>
            </a:rPr>
            <a:pPr/>
            <a:t> </a:t>
          </a:fld>
          <a:endParaRPr lang="en-US" sz="1100" kern="1200">
            <a:solidFill>
              <a:schemeClr val="bg1">
                <a:lumMod val="50000"/>
              </a:schemeClr>
            </a:solidFill>
          </a:endParaRPr>
        </a:p>
      </cdr:txBody>
    </cdr:sp>
  </cdr:relSizeAnchor>
  <cdr:relSizeAnchor xmlns:cdr="http://schemas.openxmlformats.org/drawingml/2006/chartDrawing">
    <cdr:from>
      <cdr:x>0.90135</cdr:x>
      <cdr:y>0.90455</cdr:y>
    </cdr:from>
    <cdr:to>
      <cdr:x>1</cdr:x>
      <cdr:y>1</cdr:y>
    </cdr:to>
    <cdr:sp macro="" textlink="'GAMA General health'!$AG$12:$AH$12">
      <cdr:nvSpPr>
        <cdr:cNvPr id="5" name="TextBox 1">
          <a:extLst xmlns:a="http://schemas.openxmlformats.org/drawingml/2006/main">
            <a:ext uri="{FF2B5EF4-FFF2-40B4-BE49-F238E27FC236}">
              <a16:creationId xmlns:a16="http://schemas.microsoft.com/office/drawing/2014/main" id="{9A1B856A-38CB-2E35-F7AA-4461F23CBFE7}"/>
            </a:ext>
          </a:extLst>
        </cdr:cNvPr>
        <cdr:cNvSpPr txBox="1"/>
      </cdr:nvSpPr>
      <cdr:spPr>
        <a:xfrm xmlns:a="http://schemas.openxmlformats.org/drawingml/2006/main">
          <a:off x="4235450" y="2527300"/>
          <a:ext cx="463550" cy="266700"/>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DE25329-A512-4CF0-966C-B68D8C232F69}" type="TxLink">
            <a:rPr lang="en-US" sz="1000" b="0" i="0" u="none" strike="noStrike" kern="1200">
              <a:solidFill>
                <a:schemeClr val="bg1">
                  <a:lumMod val="50000"/>
                </a:schemeClr>
              </a:solidFill>
              <a:latin typeface="Aptos Narrow"/>
            </a:rPr>
            <a:pPr/>
            <a:t>Please select</a:t>
          </a:fld>
          <a:endParaRPr lang="en-US" sz="1050" kern="1200">
            <a:solidFill>
              <a:schemeClr val="bg1">
                <a:lumMod val="50000"/>
              </a:schemeClr>
            </a:solidFill>
          </a:endParaRPr>
        </a:p>
      </cdr:txBody>
    </cdr:sp>
  </cdr:relSizeAnchor>
</c:userShapes>
</file>

<file path=xl/drawings/drawing103.xml><?xml version="1.0" encoding="utf-8"?>
<c:userShapes xmlns:c="http://schemas.openxmlformats.org/drawingml/2006/chart">
  <cdr:relSizeAnchor xmlns:cdr="http://schemas.openxmlformats.org/drawingml/2006/chartDrawing">
    <cdr:from>
      <cdr:x>0.00747</cdr:x>
      <cdr:y>0.92045</cdr:y>
    </cdr:from>
    <cdr:to>
      <cdr:x>0.15546</cdr:x>
      <cdr:y>0.98636</cdr:y>
    </cdr:to>
    <cdr:sp macro="" textlink="">
      <cdr:nvSpPr>
        <cdr:cNvPr id="2" name="TextBox 1">
          <a:extLst xmlns:a="http://schemas.openxmlformats.org/drawingml/2006/main">
            <a:ext uri="{FF2B5EF4-FFF2-40B4-BE49-F238E27FC236}">
              <a16:creationId xmlns:a16="http://schemas.microsoft.com/office/drawing/2014/main" id="{052BC445-99D8-0EED-5D7E-8B0917B1797A}"/>
            </a:ext>
          </a:extLst>
        </cdr:cNvPr>
        <cdr:cNvSpPr txBox="1"/>
      </cdr:nvSpPr>
      <cdr:spPr>
        <a:xfrm xmlns:a="http://schemas.openxmlformats.org/drawingml/2006/main">
          <a:off x="31750" y="2571750"/>
          <a:ext cx="628650" cy="1841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0.81764</cdr:x>
      <cdr:y>0.93182</cdr:y>
    </cdr:from>
    <cdr:to>
      <cdr:x>0.93423</cdr:x>
      <cdr:y>0.99545</cdr:y>
    </cdr:to>
    <cdr:sp macro="" textlink="">
      <cdr:nvSpPr>
        <cdr:cNvPr id="3" name="TextBox 2">
          <a:extLst xmlns:a="http://schemas.openxmlformats.org/drawingml/2006/main">
            <a:ext uri="{FF2B5EF4-FFF2-40B4-BE49-F238E27FC236}">
              <a16:creationId xmlns:a16="http://schemas.microsoft.com/office/drawing/2014/main" id="{98AB68ED-4997-2C73-B7A0-03DF7DA81E6D}"/>
            </a:ext>
          </a:extLst>
        </cdr:cNvPr>
        <cdr:cNvSpPr txBox="1"/>
      </cdr:nvSpPr>
      <cdr:spPr>
        <a:xfrm xmlns:a="http://schemas.openxmlformats.org/drawingml/2006/main">
          <a:off x="3473450" y="2603500"/>
          <a:ext cx="495300" cy="17780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l"/>
          <a:r>
            <a:rPr lang="en-US" sz="1050" kern="1200">
              <a:solidFill>
                <a:schemeClr val="bg1">
                  <a:lumMod val="50000"/>
                </a:schemeClr>
              </a:solidFill>
            </a:rPr>
            <a:t>Year:</a:t>
          </a:r>
        </a:p>
      </cdr:txBody>
    </cdr:sp>
  </cdr:relSizeAnchor>
  <cdr:relSizeAnchor xmlns:cdr="http://schemas.openxmlformats.org/drawingml/2006/chartDrawing">
    <cdr:from>
      <cdr:x>0.11809</cdr:x>
      <cdr:y>0.93409</cdr:y>
    </cdr:from>
    <cdr:to>
      <cdr:x>0.78625</cdr:x>
      <cdr:y>1</cdr:y>
    </cdr:to>
    <cdr:sp macro="" textlink="'GAMA Substance use'!$H$11:$I$11">
      <cdr:nvSpPr>
        <cdr:cNvPr id="4" name="TextBox 3">
          <a:extLst xmlns:a="http://schemas.openxmlformats.org/drawingml/2006/main">
            <a:ext uri="{FF2B5EF4-FFF2-40B4-BE49-F238E27FC236}">
              <a16:creationId xmlns:a16="http://schemas.microsoft.com/office/drawing/2014/main" id="{0C7A350C-C6C5-D417-602C-4BE51C6240AC}"/>
            </a:ext>
          </a:extLst>
        </cdr:cNvPr>
        <cdr:cNvSpPr txBox="1"/>
      </cdr:nvSpPr>
      <cdr:spPr>
        <a:xfrm xmlns:a="http://schemas.openxmlformats.org/drawingml/2006/main">
          <a:off x="501650" y="2609850"/>
          <a:ext cx="2838450" cy="18415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fld id="{0637AF54-D52F-4761-893B-AFCC1021A6D9}" type="TxLink">
            <a:rPr lang="en-US" sz="1050" b="0" i="0" u="none" strike="noStrike" kern="1200">
              <a:solidFill>
                <a:schemeClr val="bg1">
                  <a:lumMod val="50000"/>
                </a:schemeClr>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0.8849</cdr:x>
      <cdr:y>0.93182</cdr:y>
    </cdr:from>
    <cdr:to>
      <cdr:x>1</cdr:x>
      <cdr:y>1</cdr:y>
    </cdr:to>
    <cdr:sp macro="" textlink="'GAMA Substance use'!$H$12:$I$12">
      <cdr:nvSpPr>
        <cdr:cNvPr id="5" name="TextBox 1">
          <a:extLst xmlns:a="http://schemas.openxmlformats.org/drawingml/2006/main">
            <a:ext uri="{FF2B5EF4-FFF2-40B4-BE49-F238E27FC236}">
              <a16:creationId xmlns:a16="http://schemas.microsoft.com/office/drawing/2014/main" id="{7A1A1E42-43DC-A735-B039-4221BD570186}"/>
            </a:ext>
          </a:extLst>
        </cdr:cNvPr>
        <cdr:cNvSpPr txBox="1"/>
      </cdr:nvSpPr>
      <cdr:spPr>
        <a:xfrm xmlns:a="http://schemas.openxmlformats.org/drawingml/2006/main">
          <a:off x="3759200" y="2603500"/>
          <a:ext cx="488956" cy="19050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7E77A7E1-2787-4F74-8F21-ECC4543F8957}" type="TxLink">
            <a:rPr lang="en-US" sz="1000" b="0" i="0" u="none" strike="noStrike" kern="1200">
              <a:solidFill>
                <a:schemeClr val="bg1">
                  <a:lumMod val="50000"/>
                </a:schemeClr>
              </a:solidFill>
              <a:latin typeface="Aptos Narrow"/>
            </a:rPr>
            <a:pPr algn="l"/>
            <a:t>Please select</a:t>
          </a:fld>
          <a:endParaRPr lang="en-US" sz="1050" kern="1200">
            <a:solidFill>
              <a:schemeClr val="bg1">
                <a:lumMod val="50000"/>
              </a:schemeClr>
            </a:solidFill>
          </a:endParaRPr>
        </a:p>
      </cdr:txBody>
    </cdr:sp>
  </cdr:relSizeAnchor>
</c:userShapes>
</file>

<file path=xl/drawings/drawing104.xml><?xml version="1.0" encoding="utf-8"?>
<c:userShapes xmlns:c="http://schemas.openxmlformats.org/drawingml/2006/chart">
  <cdr:relSizeAnchor xmlns:cdr="http://schemas.openxmlformats.org/drawingml/2006/chartDrawing">
    <cdr:from>
      <cdr:x>0</cdr:x>
      <cdr:y>0.91932</cdr:y>
    </cdr:from>
    <cdr:to>
      <cdr:x>0.1471</cdr:x>
      <cdr:y>0.98089</cdr:y>
    </cdr:to>
    <cdr:sp macro="" textlink="">
      <cdr:nvSpPr>
        <cdr:cNvPr id="2" name="TextBox 1">
          <a:extLst xmlns:a="http://schemas.openxmlformats.org/drawingml/2006/main">
            <a:ext uri="{FF2B5EF4-FFF2-40B4-BE49-F238E27FC236}">
              <a16:creationId xmlns:a16="http://schemas.microsoft.com/office/drawing/2014/main" id="{3F2F9029-B27E-A771-364F-6F8EB5E214D8}"/>
            </a:ext>
          </a:extLst>
        </cdr:cNvPr>
        <cdr:cNvSpPr txBox="1"/>
      </cdr:nvSpPr>
      <cdr:spPr>
        <a:xfrm xmlns:a="http://schemas.openxmlformats.org/drawingml/2006/main">
          <a:off x="0" y="2749550"/>
          <a:ext cx="62865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0.81278</cdr:x>
      <cdr:y>0.93631</cdr:y>
    </cdr:from>
    <cdr:to>
      <cdr:x>0.92868</cdr:x>
      <cdr:y>0.99575</cdr:y>
    </cdr:to>
    <cdr:sp macro="" textlink="">
      <cdr:nvSpPr>
        <cdr:cNvPr id="3" name="TextBox 1">
          <a:extLst xmlns:a="http://schemas.openxmlformats.org/drawingml/2006/main">
            <a:ext uri="{FF2B5EF4-FFF2-40B4-BE49-F238E27FC236}">
              <a16:creationId xmlns:a16="http://schemas.microsoft.com/office/drawing/2014/main" id="{81FE1C9B-56C6-1524-8585-4A6A3F7831FF}"/>
            </a:ext>
          </a:extLst>
        </cdr:cNvPr>
        <cdr:cNvSpPr txBox="1"/>
      </cdr:nvSpPr>
      <cdr:spPr>
        <a:xfrm xmlns:a="http://schemas.openxmlformats.org/drawingml/2006/main">
          <a:off x="3473450" y="2800350"/>
          <a:ext cx="495300" cy="17780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50" kern="1200">
              <a:solidFill>
                <a:schemeClr val="bg1">
                  <a:lumMod val="50000"/>
                </a:schemeClr>
              </a:solidFill>
            </a:rPr>
            <a:t>Year:</a:t>
          </a:r>
        </a:p>
      </cdr:txBody>
    </cdr:sp>
  </cdr:relSizeAnchor>
  <cdr:relSizeAnchor xmlns:cdr="http://schemas.openxmlformats.org/drawingml/2006/chartDrawing">
    <cdr:from>
      <cdr:x>0.1055</cdr:x>
      <cdr:y>0.93418</cdr:y>
    </cdr:from>
    <cdr:to>
      <cdr:x>0.76969</cdr:x>
      <cdr:y>0.99575</cdr:y>
    </cdr:to>
    <cdr:sp macro="" textlink="'GAMA Substance use'!$K$11:$L$11">
      <cdr:nvSpPr>
        <cdr:cNvPr id="4" name="TextBox 1">
          <a:extLst xmlns:a="http://schemas.openxmlformats.org/drawingml/2006/main">
            <a:ext uri="{FF2B5EF4-FFF2-40B4-BE49-F238E27FC236}">
              <a16:creationId xmlns:a16="http://schemas.microsoft.com/office/drawing/2014/main" id="{6EC561BB-83CD-873D-8BBF-4D976B0361A6}"/>
            </a:ext>
          </a:extLst>
        </cdr:cNvPr>
        <cdr:cNvSpPr txBox="1"/>
      </cdr:nvSpPr>
      <cdr:spPr>
        <a:xfrm xmlns:a="http://schemas.openxmlformats.org/drawingml/2006/main">
          <a:off x="450850" y="2794000"/>
          <a:ext cx="2838450" cy="18415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421313CD-CABC-42D9-81DE-B33F8E474AD1}"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0.8841</cdr:x>
      <cdr:y>0.93631</cdr:y>
    </cdr:from>
    <cdr:to>
      <cdr:x>1</cdr:x>
      <cdr:y>0.99575</cdr:y>
    </cdr:to>
    <cdr:sp macro="" textlink="'GAMA Substance use'!$K$12:$L$12">
      <cdr:nvSpPr>
        <cdr:cNvPr id="5" name="TextBox 1">
          <a:extLst xmlns:a="http://schemas.openxmlformats.org/drawingml/2006/main">
            <a:ext uri="{FF2B5EF4-FFF2-40B4-BE49-F238E27FC236}">
              <a16:creationId xmlns:a16="http://schemas.microsoft.com/office/drawing/2014/main" id="{749C15AB-ACF1-E648-C042-10BBFF2E9149}"/>
            </a:ext>
          </a:extLst>
        </cdr:cNvPr>
        <cdr:cNvSpPr txBox="1"/>
      </cdr:nvSpPr>
      <cdr:spPr>
        <a:xfrm xmlns:a="http://schemas.openxmlformats.org/drawingml/2006/main">
          <a:off x="3778250" y="2800350"/>
          <a:ext cx="495300" cy="17780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F80256E3-9CE2-42C4-9DB9-9DAC6C0EB1D2}" type="TxLink">
            <a:rPr lang="en-US" sz="1000" b="0" i="0" u="none" strike="noStrike" kern="1200">
              <a:solidFill>
                <a:srgbClr val="000000"/>
              </a:solidFill>
              <a:latin typeface="Aptos Narrow"/>
            </a:rPr>
            <a:pPr algn="l"/>
            <a:t>Please select</a:t>
          </a:fld>
          <a:endParaRPr lang="en-US" sz="1050" kern="1200">
            <a:solidFill>
              <a:schemeClr val="bg1">
                <a:lumMod val="50000"/>
              </a:schemeClr>
            </a:solidFill>
          </a:endParaRPr>
        </a:p>
      </cdr:txBody>
    </cdr:sp>
  </cdr:relSizeAnchor>
</c:userShapes>
</file>

<file path=xl/drawings/drawing105.xml><?xml version="1.0" encoding="utf-8"?>
<c:userShapes xmlns:c="http://schemas.openxmlformats.org/drawingml/2006/chart">
  <cdr:relSizeAnchor xmlns:cdr="http://schemas.openxmlformats.org/drawingml/2006/chartDrawing">
    <cdr:from>
      <cdr:x>0.00231</cdr:x>
      <cdr:y>0.91383</cdr:y>
    </cdr:from>
    <cdr:to>
      <cdr:x>0.11663</cdr:x>
      <cdr:y>0.97959</cdr:y>
    </cdr:to>
    <cdr:sp macro="" textlink="">
      <cdr:nvSpPr>
        <cdr:cNvPr id="2" name="TextBox 1">
          <a:extLst xmlns:a="http://schemas.openxmlformats.org/drawingml/2006/main">
            <a:ext uri="{FF2B5EF4-FFF2-40B4-BE49-F238E27FC236}">
              <a16:creationId xmlns:a16="http://schemas.microsoft.com/office/drawing/2014/main" id="{3F2F9029-B27E-A771-364F-6F8EB5E214D8}"/>
            </a:ext>
          </a:extLst>
        </cdr:cNvPr>
        <cdr:cNvSpPr txBox="1"/>
      </cdr:nvSpPr>
      <cdr:spPr>
        <a:xfrm xmlns:a="http://schemas.openxmlformats.org/drawingml/2006/main">
          <a:off x="12700" y="2559050"/>
          <a:ext cx="62865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0.84411</cdr:x>
      <cdr:y>0.92971</cdr:y>
    </cdr:from>
    <cdr:to>
      <cdr:x>0.93418</cdr:x>
      <cdr:y>0.9932</cdr:y>
    </cdr:to>
    <cdr:sp macro="" textlink="">
      <cdr:nvSpPr>
        <cdr:cNvPr id="3" name="TextBox 1">
          <a:extLst xmlns:a="http://schemas.openxmlformats.org/drawingml/2006/main">
            <a:ext uri="{FF2B5EF4-FFF2-40B4-BE49-F238E27FC236}">
              <a16:creationId xmlns:a16="http://schemas.microsoft.com/office/drawing/2014/main" id="{81FE1C9B-56C6-1524-8585-4A6A3F7831FF}"/>
            </a:ext>
          </a:extLst>
        </cdr:cNvPr>
        <cdr:cNvSpPr txBox="1"/>
      </cdr:nvSpPr>
      <cdr:spPr>
        <a:xfrm xmlns:a="http://schemas.openxmlformats.org/drawingml/2006/main">
          <a:off x="4641850" y="2603500"/>
          <a:ext cx="495300" cy="17780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50" kern="1200">
              <a:solidFill>
                <a:schemeClr val="bg1">
                  <a:lumMod val="50000"/>
                </a:schemeClr>
              </a:solidFill>
            </a:rPr>
            <a:t>Year:</a:t>
          </a:r>
        </a:p>
      </cdr:txBody>
    </cdr:sp>
  </cdr:relSizeAnchor>
  <cdr:relSizeAnchor xmlns:cdr="http://schemas.openxmlformats.org/drawingml/2006/chartDrawing">
    <cdr:from>
      <cdr:x>0.09007</cdr:x>
      <cdr:y>0.92971</cdr:y>
    </cdr:from>
    <cdr:to>
      <cdr:x>0.60624</cdr:x>
      <cdr:y>0.99546</cdr:y>
    </cdr:to>
    <cdr:sp macro="" textlink="'GAMA Substance use'!$N$11:$P$11">
      <cdr:nvSpPr>
        <cdr:cNvPr id="4" name="TextBox 1">
          <a:extLst xmlns:a="http://schemas.openxmlformats.org/drawingml/2006/main">
            <a:ext uri="{FF2B5EF4-FFF2-40B4-BE49-F238E27FC236}">
              <a16:creationId xmlns:a16="http://schemas.microsoft.com/office/drawing/2014/main" id="{6EC561BB-83CD-873D-8BBF-4D976B0361A6}"/>
            </a:ext>
          </a:extLst>
        </cdr:cNvPr>
        <cdr:cNvSpPr txBox="1"/>
      </cdr:nvSpPr>
      <cdr:spPr>
        <a:xfrm xmlns:a="http://schemas.openxmlformats.org/drawingml/2006/main">
          <a:off x="495300" y="2603500"/>
          <a:ext cx="2838450" cy="18415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1C0C445-D917-448F-BAF1-EEAFDCCBCBC9}"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0.89954</cdr:x>
      <cdr:y>0.92971</cdr:y>
    </cdr:from>
    <cdr:to>
      <cdr:x>0.98961</cdr:x>
      <cdr:y>0.9932</cdr:y>
    </cdr:to>
    <cdr:sp macro="" textlink="'GAMA Substance use'!$N$12:$P$12">
      <cdr:nvSpPr>
        <cdr:cNvPr id="5" name="TextBox 1">
          <a:extLst xmlns:a="http://schemas.openxmlformats.org/drawingml/2006/main">
            <a:ext uri="{FF2B5EF4-FFF2-40B4-BE49-F238E27FC236}">
              <a16:creationId xmlns:a16="http://schemas.microsoft.com/office/drawing/2014/main" id="{749C15AB-ACF1-E648-C042-10BBFF2E9149}"/>
            </a:ext>
          </a:extLst>
        </cdr:cNvPr>
        <cdr:cNvSpPr txBox="1"/>
      </cdr:nvSpPr>
      <cdr:spPr>
        <a:xfrm xmlns:a="http://schemas.openxmlformats.org/drawingml/2006/main">
          <a:off x="4946650" y="2603500"/>
          <a:ext cx="495300" cy="17780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C6DA1443-EB8B-4E4B-848B-683E6AF61C7A}" type="TxLink">
            <a:rPr lang="en-US" sz="1000" b="0" i="0" u="none" strike="noStrike" kern="1200">
              <a:solidFill>
                <a:schemeClr val="bg1">
                  <a:lumMod val="50000"/>
                </a:schemeClr>
              </a:solidFill>
              <a:latin typeface="Aptos Narrow"/>
            </a:rPr>
            <a:pPr algn="l"/>
            <a:t>Please select</a:t>
          </a:fld>
          <a:endParaRPr lang="en-US" sz="1050" kern="1200">
            <a:solidFill>
              <a:schemeClr val="bg1">
                <a:lumMod val="50000"/>
              </a:schemeClr>
            </a:solidFill>
          </a:endParaRPr>
        </a:p>
      </cdr:txBody>
    </cdr:sp>
  </cdr:relSizeAnchor>
</c:userShapes>
</file>

<file path=xl/drawings/drawing106.xml><?xml version="1.0" encoding="utf-8"?>
<c:userShapes xmlns:c="http://schemas.openxmlformats.org/drawingml/2006/chart">
  <cdr:relSizeAnchor xmlns:cdr="http://schemas.openxmlformats.org/drawingml/2006/chartDrawing">
    <cdr:from>
      <cdr:x>0</cdr:x>
      <cdr:y>0.91489</cdr:y>
    </cdr:from>
    <cdr:to>
      <cdr:x>0.14245</cdr:x>
      <cdr:y>0.9766</cdr:y>
    </cdr:to>
    <cdr:sp macro="" textlink="">
      <cdr:nvSpPr>
        <cdr:cNvPr id="2" name="TextBox 1">
          <a:extLst xmlns:a="http://schemas.openxmlformats.org/drawingml/2006/main">
            <a:ext uri="{FF2B5EF4-FFF2-40B4-BE49-F238E27FC236}">
              <a16:creationId xmlns:a16="http://schemas.microsoft.com/office/drawing/2014/main" id="{3F2F9029-B27E-A771-364F-6F8EB5E214D8}"/>
            </a:ext>
          </a:extLst>
        </cdr:cNvPr>
        <cdr:cNvSpPr txBox="1"/>
      </cdr:nvSpPr>
      <cdr:spPr>
        <a:xfrm xmlns:a="http://schemas.openxmlformats.org/drawingml/2006/main">
          <a:off x="0" y="2730500"/>
          <a:ext cx="62865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0.82014</cdr:x>
      <cdr:y>0.92979</cdr:y>
    </cdr:from>
    <cdr:to>
      <cdr:x>0.93237</cdr:x>
      <cdr:y>0.98936</cdr:y>
    </cdr:to>
    <cdr:sp macro="" textlink="">
      <cdr:nvSpPr>
        <cdr:cNvPr id="3" name="TextBox 1">
          <a:extLst xmlns:a="http://schemas.openxmlformats.org/drawingml/2006/main">
            <a:ext uri="{FF2B5EF4-FFF2-40B4-BE49-F238E27FC236}">
              <a16:creationId xmlns:a16="http://schemas.microsoft.com/office/drawing/2014/main" id="{81FE1C9B-56C6-1524-8585-4A6A3F7831FF}"/>
            </a:ext>
          </a:extLst>
        </cdr:cNvPr>
        <cdr:cNvSpPr txBox="1"/>
      </cdr:nvSpPr>
      <cdr:spPr>
        <a:xfrm xmlns:a="http://schemas.openxmlformats.org/drawingml/2006/main">
          <a:off x="3619500" y="2774950"/>
          <a:ext cx="495300" cy="17780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50" kern="1200">
              <a:solidFill>
                <a:schemeClr val="bg1">
                  <a:lumMod val="50000"/>
                </a:schemeClr>
              </a:solidFill>
            </a:rPr>
            <a:t>Year:</a:t>
          </a:r>
        </a:p>
      </cdr:txBody>
    </cdr:sp>
  </cdr:relSizeAnchor>
  <cdr:relSizeAnchor xmlns:cdr="http://schemas.openxmlformats.org/drawingml/2006/chartDrawing">
    <cdr:from>
      <cdr:x>0.10504</cdr:x>
      <cdr:y>0.92979</cdr:y>
    </cdr:from>
    <cdr:to>
      <cdr:x>0.7482</cdr:x>
      <cdr:y>0.99149</cdr:y>
    </cdr:to>
    <cdr:sp macro="" textlink="'GAMA Substance use'!$R$11:$S$11">
      <cdr:nvSpPr>
        <cdr:cNvPr id="4" name="TextBox 1">
          <a:extLst xmlns:a="http://schemas.openxmlformats.org/drawingml/2006/main">
            <a:ext uri="{FF2B5EF4-FFF2-40B4-BE49-F238E27FC236}">
              <a16:creationId xmlns:a16="http://schemas.microsoft.com/office/drawing/2014/main" id="{6EC561BB-83CD-873D-8BBF-4D976B0361A6}"/>
            </a:ext>
          </a:extLst>
        </cdr:cNvPr>
        <cdr:cNvSpPr txBox="1"/>
      </cdr:nvSpPr>
      <cdr:spPr>
        <a:xfrm xmlns:a="http://schemas.openxmlformats.org/drawingml/2006/main">
          <a:off x="463550" y="2774950"/>
          <a:ext cx="2838450" cy="18415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4F10DF2-578B-447A-AD8F-D4CB92748600}" type="TxLink">
            <a:rPr lang="en-US" sz="1000" b="0" i="0" u="none" strike="noStrike" kern="1200">
              <a:solidFill>
                <a:schemeClr val="bg1">
                  <a:lumMod val="50000"/>
                </a:schemeClr>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0.88777</cdr:x>
      <cdr:y>0.93191</cdr:y>
    </cdr:from>
    <cdr:to>
      <cdr:x>1</cdr:x>
      <cdr:y>0.99149</cdr:y>
    </cdr:to>
    <cdr:sp macro="" textlink="'GAMA Substance use'!$R$12:$S$12">
      <cdr:nvSpPr>
        <cdr:cNvPr id="5" name="TextBox 1">
          <a:extLst xmlns:a="http://schemas.openxmlformats.org/drawingml/2006/main">
            <a:ext uri="{FF2B5EF4-FFF2-40B4-BE49-F238E27FC236}">
              <a16:creationId xmlns:a16="http://schemas.microsoft.com/office/drawing/2014/main" id="{749C15AB-ACF1-E648-C042-10BBFF2E9149}"/>
            </a:ext>
          </a:extLst>
        </cdr:cNvPr>
        <cdr:cNvSpPr txBox="1"/>
      </cdr:nvSpPr>
      <cdr:spPr>
        <a:xfrm xmlns:a="http://schemas.openxmlformats.org/drawingml/2006/main">
          <a:off x="3917950" y="2781300"/>
          <a:ext cx="495300" cy="17780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DFC478EE-8D8F-4A8C-8433-B62EDAD92FAA}" type="TxLink">
            <a:rPr lang="en-US" sz="1000" b="0" i="0" u="none" strike="noStrike" kern="1200">
              <a:solidFill>
                <a:schemeClr val="bg1">
                  <a:lumMod val="50000"/>
                </a:schemeClr>
              </a:solidFill>
              <a:latin typeface="Aptos Narrow"/>
            </a:rPr>
            <a:pPr algn="l"/>
            <a:t>Please select</a:t>
          </a:fld>
          <a:endParaRPr lang="en-US" sz="1050" kern="1200">
            <a:solidFill>
              <a:schemeClr val="bg1">
                <a:lumMod val="50000"/>
              </a:schemeClr>
            </a:solidFill>
          </a:endParaRPr>
        </a:p>
      </cdr:txBody>
    </cdr:sp>
  </cdr:relSizeAnchor>
</c:userShapes>
</file>

<file path=xl/drawings/drawing107.xml><?xml version="1.0" encoding="utf-8"?>
<c:userShapes xmlns:c="http://schemas.openxmlformats.org/drawingml/2006/chart">
  <cdr:relSizeAnchor xmlns:cdr="http://schemas.openxmlformats.org/drawingml/2006/chartDrawing">
    <cdr:from>
      <cdr:x>0</cdr:x>
      <cdr:y>0.92128</cdr:y>
    </cdr:from>
    <cdr:to>
      <cdr:x>0.15615</cdr:x>
      <cdr:y>0.98298</cdr:y>
    </cdr:to>
    <cdr:sp macro="" textlink="">
      <cdr:nvSpPr>
        <cdr:cNvPr id="2" name="TextBox 1">
          <a:extLst xmlns:a="http://schemas.openxmlformats.org/drawingml/2006/main">
            <a:ext uri="{FF2B5EF4-FFF2-40B4-BE49-F238E27FC236}">
              <a16:creationId xmlns:a16="http://schemas.microsoft.com/office/drawing/2014/main" id="{3F2F9029-B27E-A771-364F-6F8EB5E214D8}"/>
            </a:ext>
          </a:extLst>
        </cdr:cNvPr>
        <cdr:cNvSpPr txBox="1"/>
      </cdr:nvSpPr>
      <cdr:spPr>
        <a:xfrm xmlns:a="http://schemas.openxmlformats.org/drawingml/2006/main">
          <a:off x="0" y="2749550"/>
          <a:ext cx="62865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0.7918</cdr:x>
      <cdr:y>0.93617</cdr:y>
    </cdr:from>
    <cdr:to>
      <cdr:x>0.91483</cdr:x>
      <cdr:y>0.99574</cdr:y>
    </cdr:to>
    <cdr:sp macro="" textlink="">
      <cdr:nvSpPr>
        <cdr:cNvPr id="3" name="TextBox 1">
          <a:extLst xmlns:a="http://schemas.openxmlformats.org/drawingml/2006/main">
            <a:ext uri="{FF2B5EF4-FFF2-40B4-BE49-F238E27FC236}">
              <a16:creationId xmlns:a16="http://schemas.microsoft.com/office/drawing/2014/main" id="{81FE1C9B-56C6-1524-8585-4A6A3F7831FF}"/>
            </a:ext>
          </a:extLst>
        </cdr:cNvPr>
        <cdr:cNvSpPr txBox="1"/>
      </cdr:nvSpPr>
      <cdr:spPr>
        <a:xfrm xmlns:a="http://schemas.openxmlformats.org/drawingml/2006/main">
          <a:off x="3187700" y="2794000"/>
          <a:ext cx="495300" cy="17780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50" kern="1200">
              <a:solidFill>
                <a:schemeClr val="bg1">
                  <a:lumMod val="50000"/>
                </a:schemeClr>
              </a:solidFill>
            </a:rPr>
            <a:t>Year:</a:t>
          </a:r>
        </a:p>
      </cdr:txBody>
    </cdr:sp>
  </cdr:relSizeAnchor>
  <cdr:relSizeAnchor xmlns:cdr="http://schemas.openxmlformats.org/drawingml/2006/chartDrawing">
    <cdr:from>
      <cdr:x>0.11356</cdr:x>
      <cdr:y>0.93404</cdr:y>
    </cdr:from>
    <cdr:to>
      <cdr:x>0.81861</cdr:x>
      <cdr:y>0.99574</cdr:y>
    </cdr:to>
    <cdr:sp macro="" textlink="'GAMA Substance use'!$U$11:$V$11">
      <cdr:nvSpPr>
        <cdr:cNvPr id="4" name="TextBox 1">
          <a:extLst xmlns:a="http://schemas.openxmlformats.org/drawingml/2006/main">
            <a:ext uri="{FF2B5EF4-FFF2-40B4-BE49-F238E27FC236}">
              <a16:creationId xmlns:a16="http://schemas.microsoft.com/office/drawing/2014/main" id="{6EC561BB-83CD-873D-8BBF-4D976B0361A6}"/>
            </a:ext>
          </a:extLst>
        </cdr:cNvPr>
        <cdr:cNvSpPr txBox="1"/>
      </cdr:nvSpPr>
      <cdr:spPr>
        <a:xfrm xmlns:a="http://schemas.openxmlformats.org/drawingml/2006/main">
          <a:off x="457200" y="2787650"/>
          <a:ext cx="2838450" cy="18415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F51F432-18E9-4229-8027-7E609B696B8E}" type="TxLink">
            <a:rPr lang="en-US" sz="1000" b="0" i="0" u="none" strike="noStrike" kern="1200">
              <a:solidFill>
                <a:schemeClr val="bg1">
                  <a:lumMod val="50000"/>
                </a:schemeClr>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0.87224</cdr:x>
      <cdr:y>0.93617</cdr:y>
    </cdr:from>
    <cdr:to>
      <cdr:x>0.99527</cdr:x>
      <cdr:y>0.99574</cdr:y>
    </cdr:to>
    <cdr:sp macro="" textlink="'GAMA Substance use'!$U$12:$V$12">
      <cdr:nvSpPr>
        <cdr:cNvPr id="5" name="TextBox 1">
          <a:extLst xmlns:a="http://schemas.openxmlformats.org/drawingml/2006/main">
            <a:ext uri="{FF2B5EF4-FFF2-40B4-BE49-F238E27FC236}">
              <a16:creationId xmlns:a16="http://schemas.microsoft.com/office/drawing/2014/main" id="{749C15AB-ACF1-E648-C042-10BBFF2E9149}"/>
            </a:ext>
          </a:extLst>
        </cdr:cNvPr>
        <cdr:cNvSpPr txBox="1"/>
      </cdr:nvSpPr>
      <cdr:spPr>
        <a:xfrm xmlns:a="http://schemas.openxmlformats.org/drawingml/2006/main">
          <a:off x="3511550" y="2794000"/>
          <a:ext cx="495300" cy="17780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4ABF2A5B-47BE-4C9C-B263-7469C08626A2}" type="TxLink">
            <a:rPr lang="en-US" sz="1000" b="0" i="0" u="none" strike="noStrike" kern="1200">
              <a:solidFill>
                <a:schemeClr val="bg1">
                  <a:lumMod val="50000"/>
                </a:schemeClr>
              </a:solidFill>
              <a:latin typeface="Aptos Narrow"/>
            </a:rPr>
            <a:pPr algn="l"/>
            <a:t>Please select</a:t>
          </a:fld>
          <a:endParaRPr lang="en-US" sz="1050" kern="1200">
            <a:solidFill>
              <a:schemeClr val="bg1">
                <a:lumMod val="50000"/>
              </a:schemeClr>
            </a:solidFill>
          </a:endParaRPr>
        </a:p>
      </cdr:txBody>
    </cdr:sp>
  </cdr:relSizeAnchor>
</c:userShapes>
</file>

<file path=xl/drawings/drawing108.xml><?xml version="1.0" encoding="utf-8"?>
<c:userShapes xmlns:c="http://schemas.openxmlformats.org/drawingml/2006/chart">
  <cdr:relSizeAnchor xmlns:cdr="http://schemas.openxmlformats.org/drawingml/2006/chartDrawing">
    <cdr:from>
      <cdr:x>0</cdr:x>
      <cdr:y>0.91136</cdr:y>
    </cdr:from>
    <cdr:to>
      <cdr:x>0.14118</cdr:x>
      <cdr:y>0.99091</cdr:y>
    </cdr:to>
    <cdr:sp macro="" textlink="">
      <cdr:nvSpPr>
        <cdr:cNvPr id="2" name="TextBox 1">
          <a:extLst xmlns:a="http://schemas.openxmlformats.org/drawingml/2006/main">
            <a:ext uri="{FF2B5EF4-FFF2-40B4-BE49-F238E27FC236}">
              <a16:creationId xmlns:a16="http://schemas.microsoft.com/office/drawing/2014/main" id="{2BD37F70-3D80-B5DF-E3C7-B2F266002DED}"/>
            </a:ext>
          </a:extLst>
        </cdr:cNvPr>
        <cdr:cNvSpPr txBox="1"/>
      </cdr:nvSpPr>
      <cdr:spPr>
        <a:xfrm xmlns:a="http://schemas.openxmlformats.org/drawingml/2006/main">
          <a:off x="0" y="2546350"/>
          <a:ext cx="609600" cy="222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US" sz="1050" kern="1200">
              <a:solidFill>
                <a:schemeClr val="bg1">
                  <a:lumMod val="50000"/>
                </a:schemeClr>
              </a:solidFill>
            </a:rPr>
            <a:t>Source:</a:t>
          </a:r>
        </a:p>
      </cdr:txBody>
    </cdr:sp>
  </cdr:relSizeAnchor>
  <cdr:relSizeAnchor xmlns:cdr="http://schemas.openxmlformats.org/drawingml/2006/chartDrawing">
    <cdr:from>
      <cdr:x>0.10147</cdr:x>
      <cdr:y>0.91364</cdr:y>
    </cdr:from>
    <cdr:to>
      <cdr:x>0.73529</cdr:x>
      <cdr:y>1</cdr:y>
    </cdr:to>
    <cdr:sp macro="" textlink="'GAMA Diet and activity'!$H$11:$I$11">
      <cdr:nvSpPr>
        <cdr:cNvPr id="3" name="TextBox 1">
          <a:extLst xmlns:a="http://schemas.openxmlformats.org/drawingml/2006/main">
            <a:ext uri="{FF2B5EF4-FFF2-40B4-BE49-F238E27FC236}">
              <a16:creationId xmlns:a16="http://schemas.microsoft.com/office/drawing/2014/main" id="{7F690A61-283A-561E-0EDF-777EBACF626C}"/>
            </a:ext>
          </a:extLst>
        </cdr:cNvPr>
        <cdr:cNvSpPr txBox="1"/>
      </cdr:nvSpPr>
      <cdr:spPr>
        <a:xfrm xmlns:a="http://schemas.openxmlformats.org/drawingml/2006/main">
          <a:off x="438150" y="2552700"/>
          <a:ext cx="2736850" cy="2413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5C1A3EC4-5ED8-4740-92AE-BCAF5FC0AC6D}" type="TxLink">
            <a:rPr lang="en-US" sz="1000" b="0" i="0" u="none" strike="noStrike" kern="1200">
              <a:solidFill>
                <a:srgbClr val="000000"/>
              </a:solidFill>
              <a:latin typeface="Aptos Narrow"/>
            </a:rPr>
            <a:pPr algn="l"/>
            <a:t> </a:t>
          </a:fld>
          <a:endParaRPr lang="en-US" sz="1050" kern="1200">
            <a:solidFill>
              <a:schemeClr val="bg1">
                <a:lumMod val="50000"/>
              </a:schemeClr>
            </a:solidFill>
          </a:endParaRPr>
        </a:p>
      </cdr:txBody>
    </cdr:sp>
  </cdr:relSizeAnchor>
  <cdr:relSizeAnchor xmlns:cdr="http://schemas.openxmlformats.org/drawingml/2006/chartDrawing">
    <cdr:from>
      <cdr:x>0.80882</cdr:x>
      <cdr:y>0.91364</cdr:y>
    </cdr:from>
    <cdr:to>
      <cdr:x>0.95</cdr:x>
      <cdr:y>0.99318</cdr:y>
    </cdr:to>
    <cdr:sp macro="" textlink="">
      <cdr:nvSpPr>
        <cdr:cNvPr id="4" name="TextBox 1">
          <a:extLst xmlns:a="http://schemas.openxmlformats.org/drawingml/2006/main">
            <a:ext uri="{FF2B5EF4-FFF2-40B4-BE49-F238E27FC236}">
              <a16:creationId xmlns:a16="http://schemas.microsoft.com/office/drawing/2014/main" id="{BB202129-08FD-01CB-03B0-525B0C79EF76}"/>
            </a:ext>
          </a:extLst>
        </cdr:cNvPr>
        <cdr:cNvSpPr txBox="1"/>
      </cdr:nvSpPr>
      <cdr:spPr>
        <a:xfrm xmlns:a="http://schemas.openxmlformats.org/drawingml/2006/main">
          <a:off x="3492500" y="2552700"/>
          <a:ext cx="609600" cy="2222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50" kern="1200">
              <a:solidFill>
                <a:schemeClr val="bg1">
                  <a:lumMod val="50000"/>
                </a:schemeClr>
              </a:solidFill>
            </a:rPr>
            <a:t>Year:</a:t>
          </a:r>
        </a:p>
      </cdr:txBody>
    </cdr:sp>
  </cdr:relSizeAnchor>
  <cdr:relSizeAnchor xmlns:cdr="http://schemas.openxmlformats.org/drawingml/2006/chartDrawing">
    <cdr:from>
      <cdr:x>0.88235</cdr:x>
      <cdr:y>0.91818</cdr:y>
    </cdr:from>
    <cdr:to>
      <cdr:x>1</cdr:x>
      <cdr:y>0.98864</cdr:y>
    </cdr:to>
    <cdr:sp macro="" textlink="'GAMA Diet and activity'!$H$12:$I$12">
      <cdr:nvSpPr>
        <cdr:cNvPr id="5" name="TextBox 1">
          <a:extLst xmlns:a="http://schemas.openxmlformats.org/drawingml/2006/main">
            <a:ext uri="{FF2B5EF4-FFF2-40B4-BE49-F238E27FC236}">
              <a16:creationId xmlns:a16="http://schemas.microsoft.com/office/drawing/2014/main" id="{556B40EC-FEF3-9C0B-88B8-774CA44D6535}"/>
            </a:ext>
          </a:extLst>
        </cdr:cNvPr>
        <cdr:cNvSpPr txBox="1"/>
      </cdr:nvSpPr>
      <cdr:spPr>
        <a:xfrm xmlns:a="http://schemas.openxmlformats.org/drawingml/2006/main">
          <a:off x="3810000" y="2565400"/>
          <a:ext cx="508006" cy="196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E086443E-8C42-43A1-B19F-9B4085C0BF7B}" type="TxLink">
            <a:rPr lang="en-US" sz="1000" b="0" i="0" u="none" strike="noStrike" kern="1200">
              <a:solidFill>
                <a:srgbClr val="000000"/>
              </a:solidFill>
              <a:latin typeface="Aptos Narrow"/>
            </a:rPr>
            <a:pPr algn="l"/>
            <a:t>Please select</a:t>
          </a:fld>
          <a:endParaRPr lang="en-US" sz="1050" kern="1200">
            <a:solidFill>
              <a:schemeClr val="bg1">
                <a:lumMod val="50000"/>
              </a:schemeClr>
            </a:solidFill>
          </a:endParaRPr>
        </a:p>
      </cdr:txBody>
    </cdr:sp>
  </cdr:relSizeAnchor>
</c:userShapes>
</file>

<file path=xl/drawings/drawing109.xml><?xml version="1.0" encoding="utf-8"?>
<c:userShapes xmlns:c="http://schemas.openxmlformats.org/drawingml/2006/chart">
  <cdr:relSizeAnchor xmlns:cdr="http://schemas.openxmlformats.org/drawingml/2006/chartDrawing">
    <cdr:from>
      <cdr:x>0</cdr:x>
      <cdr:y>0.90455</cdr:y>
    </cdr:from>
    <cdr:to>
      <cdr:x>0.13617</cdr:x>
      <cdr:y>0.98182</cdr:y>
    </cdr:to>
    <cdr:sp macro="" textlink="">
      <cdr:nvSpPr>
        <cdr:cNvPr id="2" name="TextBox 1">
          <a:extLst xmlns:a="http://schemas.openxmlformats.org/drawingml/2006/main">
            <a:ext uri="{FF2B5EF4-FFF2-40B4-BE49-F238E27FC236}">
              <a16:creationId xmlns:a16="http://schemas.microsoft.com/office/drawing/2014/main" id="{C21A3B2B-0CA5-FCA9-8BCA-27D24C5E5C95}"/>
            </a:ext>
          </a:extLst>
        </cdr:cNvPr>
        <cdr:cNvSpPr txBox="1"/>
      </cdr:nvSpPr>
      <cdr:spPr>
        <a:xfrm xmlns:a="http://schemas.openxmlformats.org/drawingml/2006/main">
          <a:off x="0" y="2527300"/>
          <a:ext cx="60960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50" kern="1200">
              <a:solidFill>
                <a:schemeClr val="bg1">
                  <a:lumMod val="50000"/>
                </a:schemeClr>
              </a:solidFill>
            </a:rPr>
            <a:t>Source:</a:t>
          </a:r>
        </a:p>
      </cdr:txBody>
    </cdr:sp>
  </cdr:relSizeAnchor>
  <cdr:relSizeAnchor xmlns:cdr="http://schemas.openxmlformats.org/drawingml/2006/chartDrawing">
    <cdr:from>
      <cdr:x>0.8156</cdr:x>
      <cdr:y>0.90909</cdr:y>
    </cdr:from>
    <cdr:to>
      <cdr:x>0.95177</cdr:x>
      <cdr:y>0.98864</cdr:y>
    </cdr:to>
    <cdr:sp macro="" textlink="">
      <cdr:nvSpPr>
        <cdr:cNvPr id="3" name="TextBox 1">
          <a:extLst xmlns:a="http://schemas.openxmlformats.org/drawingml/2006/main">
            <a:ext uri="{FF2B5EF4-FFF2-40B4-BE49-F238E27FC236}">
              <a16:creationId xmlns:a16="http://schemas.microsoft.com/office/drawing/2014/main" id="{1FC3404D-68C1-0E29-75C9-238A46A828E9}"/>
            </a:ext>
          </a:extLst>
        </cdr:cNvPr>
        <cdr:cNvSpPr txBox="1"/>
      </cdr:nvSpPr>
      <cdr:spPr>
        <a:xfrm xmlns:a="http://schemas.openxmlformats.org/drawingml/2006/main">
          <a:off x="3651250" y="2540000"/>
          <a:ext cx="609600" cy="2222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50" kern="1200">
              <a:solidFill>
                <a:schemeClr val="bg1">
                  <a:lumMod val="50000"/>
                </a:schemeClr>
              </a:solidFill>
            </a:rPr>
            <a:t>Year:</a:t>
          </a:r>
        </a:p>
      </cdr:txBody>
    </cdr:sp>
  </cdr:relSizeAnchor>
  <cdr:relSizeAnchor xmlns:cdr="http://schemas.openxmlformats.org/drawingml/2006/chartDrawing">
    <cdr:from>
      <cdr:x>0.10213</cdr:x>
      <cdr:y>0.90909</cdr:y>
    </cdr:from>
    <cdr:to>
      <cdr:x>0.71347</cdr:x>
      <cdr:y>0.99545</cdr:y>
    </cdr:to>
    <cdr:sp macro="" textlink="'GAMA Diet and activity'!$K$11:$M$11">
      <cdr:nvSpPr>
        <cdr:cNvPr id="4" name="TextBox 1">
          <a:extLst xmlns:a="http://schemas.openxmlformats.org/drawingml/2006/main">
            <a:ext uri="{FF2B5EF4-FFF2-40B4-BE49-F238E27FC236}">
              <a16:creationId xmlns:a16="http://schemas.microsoft.com/office/drawing/2014/main" id="{2B8CF9F0-4F2B-6328-F490-845CA6E54895}"/>
            </a:ext>
          </a:extLst>
        </cdr:cNvPr>
        <cdr:cNvSpPr txBox="1"/>
      </cdr:nvSpPr>
      <cdr:spPr>
        <a:xfrm xmlns:a="http://schemas.openxmlformats.org/drawingml/2006/main">
          <a:off x="457200" y="2540000"/>
          <a:ext cx="2736850" cy="2413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58D031BA-77F4-439C-9185-34D45288C037}" type="TxLink">
            <a:rPr lang="en-US" sz="1000" b="0" i="0" u="none" strike="noStrike" kern="1200">
              <a:solidFill>
                <a:srgbClr val="000000"/>
              </a:solidFill>
              <a:latin typeface="Aptos Narrow"/>
            </a:rPr>
            <a:pPr algn="l"/>
            <a:t> </a:t>
          </a:fld>
          <a:endParaRPr lang="en-US" sz="1050" kern="1200">
            <a:solidFill>
              <a:schemeClr val="bg1">
                <a:lumMod val="50000"/>
              </a:schemeClr>
            </a:solidFill>
          </a:endParaRPr>
        </a:p>
      </cdr:txBody>
    </cdr:sp>
  </cdr:relSizeAnchor>
  <cdr:relSizeAnchor xmlns:cdr="http://schemas.openxmlformats.org/drawingml/2006/chartDrawing">
    <cdr:from>
      <cdr:x>0.88652</cdr:x>
      <cdr:y>0.91136</cdr:y>
    </cdr:from>
    <cdr:to>
      <cdr:x>1</cdr:x>
      <cdr:y>0.98182</cdr:y>
    </cdr:to>
    <cdr:sp macro="" textlink="'GAMA Diet and activity'!$K$12:$M$12">
      <cdr:nvSpPr>
        <cdr:cNvPr id="5" name="TextBox 1">
          <a:extLst xmlns:a="http://schemas.openxmlformats.org/drawingml/2006/main">
            <a:ext uri="{FF2B5EF4-FFF2-40B4-BE49-F238E27FC236}">
              <a16:creationId xmlns:a16="http://schemas.microsoft.com/office/drawing/2014/main" id="{15163171-00F3-A82D-181C-277822E54C7D}"/>
            </a:ext>
          </a:extLst>
        </cdr:cNvPr>
        <cdr:cNvSpPr txBox="1"/>
      </cdr:nvSpPr>
      <cdr:spPr>
        <a:xfrm xmlns:a="http://schemas.openxmlformats.org/drawingml/2006/main">
          <a:off x="3968750" y="2546350"/>
          <a:ext cx="508006" cy="196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4D84B934-FDF3-4C91-A320-3F99D25945BF}" type="TxLink">
            <a:rPr lang="en-US" sz="1000" b="0" i="0" u="none" strike="noStrike" kern="1200">
              <a:solidFill>
                <a:srgbClr val="000000"/>
              </a:solidFill>
              <a:latin typeface="Aptos Narrow"/>
            </a:rPr>
            <a:pPr algn="l"/>
            <a:t>Please select</a:t>
          </a:fld>
          <a:endParaRPr lang="en-US" sz="1050" kern="1200">
            <a:solidFill>
              <a:schemeClr val="bg1">
                <a:lumMod val="50000"/>
              </a:schemeClr>
            </a:solidFill>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0.00747</cdr:x>
      <cdr:y>0.92045</cdr:y>
    </cdr:from>
    <cdr:to>
      <cdr:x>0.15546</cdr:x>
      <cdr:y>0.98636</cdr:y>
    </cdr:to>
    <cdr:sp macro="" textlink="">
      <cdr:nvSpPr>
        <cdr:cNvPr id="2" name="TextBox 1">
          <a:extLst xmlns:a="http://schemas.openxmlformats.org/drawingml/2006/main">
            <a:ext uri="{FF2B5EF4-FFF2-40B4-BE49-F238E27FC236}">
              <a16:creationId xmlns:a16="http://schemas.microsoft.com/office/drawing/2014/main" id="{052BC445-99D8-0EED-5D7E-8B0917B1797A}"/>
            </a:ext>
          </a:extLst>
        </cdr:cNvPr>
        <cdr:cNvSpPr txBox="1"/>
      </cdr:nvSpPr>
      <cdr:spPr>
        <a:xfrm xmlns:a="http://schemas.openxmlformats.org/drawingml/2006/main">
          <a:off x="31750" y="2571750"/>
          <a:ext cx="628650" cy="1841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0.81764</cdr:x>
      <cdr:y>0.93182</cdr:y>
    </cdr:from>
    <cdr:to>
      <cdr:x>0.93423</cdr:x>
      <cdr:y>0.99545</cdr:y>
    </cdr:to>
    <cdr:sp macro="" textlink="">
      <cdr:nvSpPr>
        <cdr:cNvPr id="3" name="TextBox 2">
          <a:extLst xmlns:a="http://schemas.openxmlformats.org/drawingml/2006/main">
            <a:ext uri="{FF2B5EF4-FFF2-40B4-BE49-F238E27FC236}">
              <a16:creationId xmlns:a16="http://schemas.microsoft.com/office/drawing/2014/main" id="{98AB68ED-4997-2C73-B7A0-03DF7DA81E6D}"/>
            </a:ext>
          </a:extLst>
        </cdr:cNvPr>
        <cdr:cNvSpPr txBox="1"/>
      </cdr:nvSpPr>
      <cdr:spPr>
        <a:xfrm xmlns:a="http://schemas.openxmlformats.org/drawingml/2006/main">
          <a:off x="3473450" y="2603500"/>
          <a:ext cx="495300" cy="17780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l"/>
          <a:r>
            <a:rPr lang="en-US" sz="1050" kern="1200">
              <a:solidFill>
                <a:schemeClr val="bg1">
                  <a:lumMod val="50000"/>
                </a:schemeClr>
              </a:solidFill>
            </a:rPr>
            <a:t>Year:</a:t>
          </a:r>
        </a:p>
      </cdr:txBody>
    </cdr:sp>
  </cdr:relSizeAnchor>
  <cdr:relSizeAnchor xmlns:cdr="http://schemas.openxmlformats.org/drawingml/2006/chartDrawing">
    <cdr:from>
      <cdr:x>0.11809</cdr:x>
      <cdr:y>0.93409</cdr:y>
    </cdr:from>
    <cdr:to>
      <cdr:x>0.78625</cdr:x>
      <cdr:y>1</cdr:y>
    </cdr:to>
    <cdr:sp macro="" textlink="'GAMA Substance use'!$H$11:$I$11">
      <cdr:nvSpPr>
        <cdr:cNvPr id="4" name="TextBox 3">
          <a:extLst xmlns:a="http://schemas.openxmlformats.org/drawingml/2006/main">
            <a:ext uri="{FF2B5EF4-FFF2-40B4-BE49-F238E27FC236}">
              <a16:creationId xmlns:a16="http://schemas.microsoft.com/office/drawing/2014/main" id="{0C7A350C-C6C5-D417-602C-4BE51C6240AC}"/>
            </a:ext>
          </a:extLst>
        </cdr:cNvPr>
        <cdr:cNvSpPr txBox="1"/>
      </cdr:nvSpPr>
      <cdr:spPr>
        <a:xfrm xmlns:a="http://schemas.openxmlformats.org/drawingml/2006/main">
          <a:off x="501650" y="2609850"/>
          <a:ext cx="2838450" cy="18415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fld id="{0637AF54-D52F-4761-893B-AFCC1021A6D9}" type="TxLink">
            <a:rPr lang="en-US" sz="1050" b="0" i="0" u="none" strike="noStrike" kern="1200">
              <a:solidFill>
                <a:schemeClr val="bg1">
                  <a:lumMod val="50000"/>
                </a:schemeClr>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0.8849</cdr:x>
      <cdr:y>0.93182</cdr:y>
    </cdr:from>
    <cdr:to>
      <cdr:x>1</cdr:x>
      <cdr:y>1</cdr:y>
    </cdr:to>
    <cdr:sp macro="" textlink="'GAMA Substance use'!$H$12:$I$12">
      <cdr:nvSpPr>
        <cdr:cNvPr id="5" name="TextBox 1">
          <a:extLst xmlns:a="http://schemas.openxmlformats.org/drawingml/2006/main">
            <a:ext uri="{FF2B5EF4-FFF2-40B4-BE49-F238E27FC236}">
              <a16:creationId xmlns:a16="http://schemas.microsoft.com/office/drawing/2014/main" id="{7A1A1E42-43DC-A735-B039-4221BD570186}"/>
            </a:ext>
          </a:extLst>
        </cdr:cNvPr>
        <cdr:cNvSpPr txBox="1"/>
      </cdr:nvSpPr>
      <cdr:spPr>
        <a:xfrm xmlns:a="http://schemas.openxmlformats.org/drawingml/2006/main">
          <a:off x="3759200" y="2603500"/>
          <a:ext cx="488956" cy="19050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7E77A7E1-2787-4F74-8F21-ECC4543F8957}" type="TxLink">
            <a:rPr lang="en-US" sz="1000" b="0" i="0" u="none" strike="noStrike" kern="1200">
              <a:solidFill>
                <a:schemeClr val="bg1">
                  <a:lumMod val="50000"/>
                </a:schemeClr>
              </a:solidFill>
              <a:latin typeface="Aptos Narrow"/>
            </a:rPr>
            <a:pPr algn="l"/>
            <a:t>Please select</a:t>
          </a:fld>
          <a:endParaRPr lang="en-US" sz="1050" kern="1200">
            <a:solidFill>
              <a:schemeClr val="bg1">
                <a:lumMod val="50000"/>
              </a:schemeClr>
            </a:solidFill>
          </a:endParaRPr>
        </a:p>
      </cdr:txBody>
    </cdr:sp>
  </cdr:relSizeAnchor>
</c:userShapes>
</file>

<file path=xl/drawings/drawing110.xml><?xml version="1.0" encoding="utf-8"?>
<c:userShapes xmlns:c="http://schemas.openxmlformats.org/drawingml/2006/chart">
  <cdr:relSizeAnchor xmlns:cdr="http://schemas.openxmlformats.org/drawingml/2006/chartDrawing">
    <cdr:from>
      <cdr:x>0</cdr:x>
      <cdr:y>0.91364</cdr:y>
    </cdr:from>
    <cdr:to>
      <cdr:x>0.14118</cdr:x>
      <cdr:y>0.99318</cdr:y>
    </cdr:to>
    <cdr:sp macro="" textlink="">
      <cdr:nvSpPr>
        <cdr:cNvPr id="2" name="TextBox 1">
          <a:extLst xmlns:a="http://schemas.openxmlformats.org/drawingml/2006/main">
            <a:ext uri="{FF2B5EF4-FFF2-40B4-BE49-F238E27FC236}">
              <a16:creationId xmlns:a16="http://schemas.microsoft.com/office/drawing/2014/main" id="{C21A3B2B-0CA5-FCA9-8BCA-27D24C5E5C95}"/>
            </a:ext>
          </a:extLst>
        </cdr:cNvPr>
        <cdr:cNvSpPr txBox="1"/>
      </cdr:nvSpPr>
      <cdr:spPr>
        <a:xfrm xmlns:a="http://schemas.openxmlformats.org/drawingml/2006/main">
          <a:off x="0" y="2552700"/>
          <a:ext cx="609600" cy="2222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50" kern="1200">
              <a:solidFill>
                <a:schemeClr val="bg1">
                  <a:lumMod val="50000"/>
                </a:schemeClr>
              </a:solidFill>
            </a:rPr>
            <a:t>Source:</a:t>
          </a:r>
        </a:p>
      </cdr:txBody>
    </cdr:sp>
  </cdr:relSizeAnchor>
  <cdr:relSizeAnchor xmlns:cdr="http://schemas.openxmlformats.org/drawingml/2006/chartDrawing">
    <cdr:from>
      <cdr:x>0.79118</cdr:x>
      <cdr:y>0.91364</cdr:y>
    </cdr:from>
    <cdr:to>
      <cdr:x>0.93235</cdr:x>
      <cdr:y>0.99318</cdr:y>
    </cdr:to>
    <cdr:sp macro="" textlink="">
      <cdr:nvSpPr>
        <cdr:cNvPr id="3" name="TextBox 1">
          <a:extLst xmlns:a="http://schemas.openxmlformats.org/drawingml/2006/main">
            <a:ext uri="{FF2B5EF4-FFF2-40B4-BE49-F238E27FC236}">
              <a16:creationId xmlns:a16="http://schemas.microsoft.com/office/drawing/2014/main" id="{1FC3404D-68C1-0E29-75C9-238A46A828E9}"/>
            </a:ext>
          </a:extLst>
        </cdr:cNvPr>
        <cdr:cNvSpPr txBox="1"/>
      </cdr:nvSpPr>
      <cdr:spPr>
        <a:xfrm xmlns:a="http://schemas.openxmlformats.org/drawingml/2006/main">
          <a:off x="3416300" y="2552700"/>
          <a:ext cx="609600" cy="2222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50" kern="1200">
              <a:solidFill>
                <a:schemeClr val="bg1">
                  <a:lumMod val="50000"/>
                </a:schemeClr>
              </a:solidFill>
            </a:rPr>
            <a:t>Year:</a:t>
          </a:r>
        </a:p>
      </cdr:txBody>
    </cdr:sp>
  </cdr:relSizeAnchor>
  <cdr:relSizeAnchor xmlns:cdr="http://schemas.openxmlformats.org/drawingml/2006/chartDrawing">
    <cdr:from>
      <cdr:x>0.10735</cdr:x>
      <cdr:y>0.91591</cdr:y>
    </cdr:from>
    <cdr:to>
      <cdr:x>0.74118</cdr:x>
      <cdr:y>1</cdr:y>
    </cdr:to>
    <cdr:sp macro="" textlink="'GAMA Diet and activity'!$O$11:$P$11">
      <cdr:nvSpPr>
        <cdr:cNvPr id="4" name="TextBox 1">
          <a:extLst xmlns:a="http://schemas.openxmlformats.org/drawingml/2006/main">
            <a:ext uri="{FF2B5EF4-FFF2-40B4-BE49-F238E27FC236}">
              <a16:creationId xmlns:a16="http://schemas.microsoft.com/office/drawing/2014/main" id="{771F3B10-8DC2-BF3B-75F7-2C724F1423C6}"/>
            </a:ext>
          </a:extLst>
        </cdr:cNvPr>
        <cdr:cNvSpPr txBox="1"/>
      </cdr:nvSpPr>
      <cdr:spPr>
        <a:xfrm xmlns:a="http://schemas.openxmlformats.org/drawingml/2006/main">
          <a:off x="463550" y="2559050"/>
          <a:ext cx="2736850" cy="2349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D80748FA-6E43-4BCF-8676-747600363F8A}" type="TxLink">
            <a:rPr lang="en-US" sz="1000" b="0" i="0" u="none" strike="noStrike" kern="1200">
              <a:solidFill>
                <a:srgbClr val="000000"/>
              </a:solidFill>
              <a:latin typeface="Aptos Narrow"/>
            </a:rPr>
            <a:pPr algn="l"/>
            <a:t> </a:t>
          </a:fld>
          <a:endParaRPr lang="en-US" sz="1050" kern="1200">
            <a:solidFill>
              <a:schemeClr val="bg1">
                <a:lumMod val="50000"/>
              </a:schemeClr>
            </a:solidFill>
          </a:endParaRPr>
        </a:p>
      </cdr:txBody>
    </cdr:sp>
  </cdr:relSizeAnchor>
  <cdr:relSizeAnchor xmlns:cdr="http://schemas.openxmlformats.org/drawingml/2006/chartDrawing">
    <cdr:from>
      <cdr:x>0.86323</cdr:x>
      <cdr:y>0.91591</cdr:y>
    </cdr:from>
    <cdr:to>
      <cdr:x>0.98088</cdr:x>
      <cdr:y>0.98636</cdr:y>
    </cdr:to>
    <cdr:sp macro="" textlink="'GAMA Diet and activity'!$O$12:$P$12">
      <cdr:nvSpPr>
        <cdr:cNvPr id="5" name="TextBox 1">
          <a:extLst xmlns:a="http://schemas.openxmlformats.org/drawingml/2006/main">
            <a:ext uri="{FF2B5EF4-FFF2-40B4-BE49-F238E27FC236}">
              <a16:creationId xmlns:a16="http://schemas.microsoft.com/office/drawing/2014/main" id="{15163171-00F3-A82D-181C-277822E54C7D}"/>
            </a:ext>
          </a:extLst>
        </cdr:cNvPr>
        <cdr:cNvSpPr txBox="1"/>
      </cdr:nvSpPr>
      <cdr:spPr>
        <a:xfrm xmlns:a="http://schemas.openxmlformats.org/drawingml/2006/main">
          <a:off x="3727450" y="2559050"/>
          <a:ext cx="508006" cy="196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F85BD165-634A-4751-8335-45DFF3BA7DD4}" type="TxLink">
            <a:rPr lang="en-US" sz="1000" b="0" i="0" u="none" strike="noStrike" kern="1200">
              <a:solidFill>
                <a:srgbClr val="000000"/>
              </a:solidFill>
              <a:latin typeface="Aptos Narrow"/>
            </a:rPr>
            <a:pPr algn="l"/>
            <a:t>Please select</a:t>
          </a:fld>
          <a:endParaRPr lang="en-US" sz="1050" kern="1200">
            <a:solidFill>
              <a:schemeClr val="bg1">
                <a:lumMod val="50000"/>
              </a:schemeClr>
            </a:solidFill>
          </a:endParaRPr>
        </a:p>
      </cdr:txBody>
    </cdr:sp>
  </cdr:relSizeAnchor>
</c:userShapes>
</file>

<file path=xl/drawings/drawing111.xml><?xml version="1.0" encoding="utf-8"?>
<c:userShapes xmlns:c="http://schemas.openxmlformats.org/drawingml/2006/chart">
  <cdr:relSizeAnchor xmlns:cdr="http://schemas.openxmlformats.org/drawingml/2006/chartDrawing">
    <cdr:from>
      <cdr:x>0</cdr:x>
      <cdr:y>0.90909</cdr:y>
    </cdr:from>
    <cdr:to>
      <cdr:x>0.13617</cdr:x>
      <cdr:y>0.98864</cdr:y>
    </cdr:to>
    <cdr:sp macro="" textlink="">
      <cdr:nvSpPr>
        <cdr:cNvPr id="2" name="TextBox 1">
          <a:extLst xmlns:a="http://schemas.openxmlformats.org/drawingml/2006/main">
            <a:ext uri="{FF2B5EF4-FFF2-40B4-BE49-F238E27FC236}">
              <a16:creationId xmlns:a16="http://schemas.microsoft.com/office/drawing/2014/main" id="{C21A3B2B-0CA5-FCA9-8BCA-27D24C5E5C95}"/>
            </a:ext>
          </a:extLst>
        </cdr:cNvPr>
        <cdr:cNvSpPr txBox="1"/>
      </cdr:nvSpPr>
      <cdr:spPr>
        <a:xfrm xmlns:a="http://schemas.openxmlformats.org/drawingml/2006/main">
          <a:off x="0" y="2540000"/>
          <a:ext cx="609600" cy="2222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50" kern="1200">
              <a:solidFill>
                <a:schemeClr val="bg1">
                  <a:lumMod val="50000"/>
                </a:schemeClr>
              </a:solidFill>
            </a:rPr>
            <a:t>Source:</a:t>
          </a:r>
        </a:p>
      </cdr:txBody>
    </cdr:sp>
  </cdr:relSizeAnchor>
  <cdr:relSizeAnchor xmlns:cdr="http://schemas.openxmlformats.org/drawingml/2006/chartDrawing">
    <cdr:from>
      <cdr:x>0.80142</cdr:x>
      <cdr:y>0.91818</cdr:y>
    </cdr:from>
    <cdr:to>
      <cdr:x>0.93759</cdr:x>
      <cdr:y>0.99773</cdr:y>
    </cdr:to>
    <cdr:sp macro="" textlink="">
      <cdr:nvSpPr>
        <cdr:cNvPr id="3" name="TextBox 1">
          <a:extLst xmlns:a="http://schemas.openxmlformats.org/drawingml/2006/main">
            <a:ext uri="{FF2B5EF4-FFF2-40B4-BE49-F238E27FC236}">
              <a16:creationId xmlns:a16="http://schemas.microsoft.com/office/drawing/2014/main" id="{1FC3404D-68C1-0E29-75C9-238A46A828E9}"/>
            </a:ext>
          </a:extLst>
        </cdr:cNvPr>
        <cdr:cNvSpPr txBox="1"/>
      </cdr:nvSpPr>
      <cdr:spPr>
        <a:xfrm xmlns:a="http://schemas.openxmlformats.org/drawingml/2006/main">
          <a:off x="3587750" y="2565400"/>
          <a:ext cx="609600" cy="2222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50" kern="1200">
              <a:solidFill>
                <a:schemeClr val="bg1">
                  <a:lumMod val="50000"/>
                </a:schemeClr>
              </a:solidFill>
            </a:rPr>
            <a:t>Year:</a:t>
          </a:r>
        </a:p>
      </cdr:txBody>
    </cdr:sp>
  </cdr:relSizeAnchor>
  <cdr:relSizeAnchor xmlns:cdr="http://schemas.openxmlformats.org/drawingml/2006/chartDrawing">
    <cdr:from>
      <cdr:x>0.09929</cdr:x>
      <cdr:y>0.91364</cdr:y>
    </cdr:from>
    <cdr:to>
      <cdr:x>0.71064</cdr:x>
      <cdr:y>1</cdr:y>
    </cdr:to>
    <cdr:sp macro="" textlink="'GAMA Diet and activity'!$R$11:$S$11">
      <cdr:nvSpPr>
        <cdr:cNvPr id="4" name="TextBox 1">
          <a:extLst xmlns:a="http://schemas.openxmlformats.org/drawingml/2006/main">
            <a:ext uri="{FF2B5EF4-FFF2-40B4-BE49-F238E27FC236}">
              <a16:creationId xmlns:a16="http://schemas.microsoft.com/office/drawing/2014/main" id="{771F3B10-8DC2-BF3B-75F7-2C724F1423C6}"/>
            </a:ext>
          </a:extLst>
        </cdr:cNvPr>
        <cdr:cNvSpPr txBox="1"/>
      </cdr:nvSpPr>
      <cdr:spPr>
        <a:xfrm xmlns:a="http://schemas.openxmlformats.org/drawingml/2006/main">
          <a:off x="444500" y="2552700"/>
          <a:ext cx="2736850" cy="2413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2FF1F7FB-0628-4AB8-8047-B2B198BB993E}" type="TxLink">
            <a:rPr lang="en-US" sz="1000" b="0" i="0" u="none" strike="noStrike" kern="1200">
              <a:solidFill>
                <a:srgbClr val="000000"/>
              </a:solidFill>
              <a:latin typeface="Aptos Narrow"/>
            </a:rPr>
            <a:pPr algn="l"/>
            <a:t> </a:t>
          </a:fld>
          <a:endParaRPr lang="en-US" sz="1050" kern="1200">
            <a:solidFill>
              <a:schemeClr val="bg1">
                <a:lumMod val="50000"/>
              </a:schemeClr>
            </a:solidFill>
          </a:endParaRPr>
        </a:p>
      </cdr:txBody>
    </cdr:sp>
  </cdr:relSizeAnchor>
  <cdr:relSizeAnchor xmlns:cdr="http://schemas.openxmlformats.org/drawingml/2006/chartDrawing">
    <cdr:from>
      <cdr:x>0.87092</cdr:x>
      <cdr:y>0.92273</cdr:y>
    </cdr:from>
    <cdr:to>
      <cdr:x>0.9844</cdr:x>
      <cdr:y>0.99318</cdr:y>
    </cdr:to>
    <cdr:sp macro="" textlink="'GAMA Diet and activity'!$R$12:$S$12">
      <cdr:nvSpPr>
        <cdr:cNvPr id="5" name="TextBox 1">
          <a:extLst xmlns:a="http://schemas.openxmlformats.org/drawingml/2006/main">
            <a:ext uri="{FF2B5EF4-FFF2-40B4-BE49-F238E27FC236}">
              <a16:creationId xmlns:a16="http://schemas.microsoft.com/office/drawing/2014/main" id="{15163171-00F3-A82D-181C-277822E54C7D}"/>
            </a:ext>
          </a:extLst>
        </cdr:cNvPr>
        <cdr:cNvSpPr txBox="1"/>
      </cdr:nvSpPr>
      <cdr:spPr>
        <a:xfrm xmlns:a="http://schemas.openxmlformats.org/drawingml/2006/main">
          <a:off x="3898900" y="2578100"/>
          <a:ext cx="508006" cy="196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95D0396B-DBCE-4A97-ACD3-EAFC501CE8F5}" type="TxLink">
            <a:rPr lang="en-US" sz="1000" b="0" i="0" u="none" strike="noStrike" kern="1200">
              <a:solidFill>
                <a:srgbClr val="000000"/>
              </a:solidFill>
              <a:latin typeface="Aptos Narrow"/>
            </a:rPr>
            <a:pPr algn="l"/>
            <a:t>Please select</a:t>
          </a:fld>
          <a:endParaRPr lang="en-US" sz="1050" kern="1200">
            <a:solidFill>
              <a:schemeClr val="bg1">
                <a:lumMod val="50000"/>
              </a:schemeClr>
            </a:solidFill>
          </a:endParaRPr>
        </a:p>
      </cdr:txBody>
    </cdr:sp>
  </cdr:relSizeAnchor>
</c:userShapes>
</file>

<file path=xl/drawings/drawing112.xml><?xml version="1.0" encoding="utf-8"?>
<c:userShapes xmlns:c="http://schemas.openxmlformats.org/drawingml/2006/chart">
  <cdr:relSizeAnchor xmlns:cdr="http://schemas.openxmlformats.org/drawingml/2006/chartDrawing">
    <cdr:from>
      <cdr:x>0</cdr:x>
      <cdr:y>0.90909</cdr:y>
    </cdr:from>
    <cdr:to>
      <cdr:x>0.14393</cdr:x>
      <cdr:y>0.98864</cdr:y>
    </cdr:to>
    <cdr:sp macro="" textlink="">
      <cdr:nvSpPr>
        <cdr:cNvPr id="2" name="TextBox 1">
          <a:extLst xmlns:a="http://schemas.openxmlformats.org/drawingml/2006/main">
            <a:ext uri="{FF2B5EF4-FFF2-40B4-BE49-F238E27FC236}">
              <a16:creationId xmlns:a16="http://schemas.microsoft.com/office/drawing/2014/main" id="{C21A3B2B-0CA5-FCA9-8BCA-27D24C5E5C95}"/>
            </a:ext>
          </a:extLst>
        </cdr:cNvPr>
        <cdr:cNvSpPr txBox="1"/>
      </cdr:nvSpPr>
      <cdr:spPr>
        <a:xfrm xmlns:a="http://schemas.openxmlformats.org/drawingml/2006/main">
          <a:off x="0" y="2540000"/>
          <a:ext cx="609600" cy="2222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50" kern="1200">
              <a:solidFill>
                <a:schemeClr val="bg1">
                  <a:lumMod val="50000"/>
                </a:schemeClr>
              </a:solidFill>
            </a:rPr>
            <a:t>Source:</a:t>
          </a:r>
        </a:p>
      </cdr:txBody>
    </cdr:sp>
  </cdr:relSizeAnchor>
  <cdr:relSizeAnchor xmlns:cdr="http://schemas.openxmlformats.org/drawingml/2006/chartDrawing">
    <cdr:from>
      <cdr:x>0.7961</cdr:x>
      <cdr:y>0.91591</cdr:y>
    </cdr:from>
    <cdr:to>
      <cdr:x>0.94003</cdr:x>
      <cdr:y>0.99545</cdr:y>
    </cdr:to>
    <cdr:sp macro="" textlink="">
      <cdr:nvSpPr>
        <cdr:cNvPr id="3" name="TextBox 1">
          <a:extLst xmlns:a="http://schemas.openxmlformats.org/drawingml/2006/main">
            <a:ext uri="{FF2B5EF4-FFF2-40B4-BE49-F238E27FC236}">
              <a16:creationId xmlns:a16="http://schemas.microsoft.com/office/drawing/2014/main" id="{1FC3404D-68C1-0E29-75C9-238A46A828E9}"/>
            </a:ext>
          </a:extLst>
        </cdr:cNvPr>
        <cdr:cNvSpPr txBox="1"/>
      </cdr:nvSpPr>
      <cdr:spPr>
        <a:xfrm xmlns:a="http://schemas.openxmlformats.org/drawingml/2006/main">
          <a:off x="3371850" y="2559050"/>
          <a:ext cx="609600" cy="2222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50" kern="1200">
              <a:solidFill>
                <a:schemeClr val="bg1">
                  <a:lumMod val="50000"/>
                </a:schemeClr>
              </a:solidFill>
            </a:rPr>
            <a:t>Year:</a:t>
          </a:r>
        </a:p>
      </cdr:txBody>
    </cdr:sp>
  </cdr:relSizeAnchor>
  <cdr:relSizeAnchor xmlns:cdr="http://schemas.openxmlformats.org/drawingml/2006/chartDrawing">
    <cdr:from>
      <cdr:x>0.10495</cdr:x>
      <cdr:y>0.91364</cdr:y>
    </cdr:from>
    <cdr:to>
      <cdr:x>0.75112</cdr:x>
      <cdr:y>1</cdr:y>
    </cdr:to>
    <cdr:sp macro="" textlink="'GAMA Diet and activity'!$U$11:$V$11">
      <cdr:nvSpPr>
        <cdr:cNvPr id="4" name="TextBox 1">
          <a:extLst xmlns:a="http://schemas.openxmlformats.org/drawingml/2006/main">
            <a:ext uri="{FF2B5EF4-FFF2-40B4-BE49-F238E27FC236}">
              <a16:creationId xmlns:a16="http://schemas.microsoft.com/office/drawing/2014/main" id="{771F3B10-8DC2-BF3B-75F7-2C724F1423C6}"/>
            </a:ext>
          </a:extLst>
        </cdr:cNvPr>
        <cdr:cNvSpPr txBox="1"/>
      </cdr:nvSpPr>
      <cdr:spPr>
        <a:xfrm xmlns:a="http://schemas.openxmlformats.org/drawingml/2006/main">
          <a:off x="444500" y="2552700"/>
          <a:ext cx="2736850" cy="2413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F6E8FF88-3113-4C13-89E4-81190B738F77}" type="TxLink">
            <a:rPr lang="en-US" sz="1000" b="0" i="0" u="none" strike="noStrike" kern="1200">
              <a:solidFill>
                <a:srgbClr val="000000"/>
              </a:solidFill>
              <a:latin typeface="Aptos Narrow"/>
            </a:rPr>
            <a:pPr algn="l"/>
            <a:t> </a:t>
          </a:fld>
          <a:endParaRPr lang="en-US" sz="1050" kern="1200">
            <a:solidFill>
              <a:schemeClr val="bg1">
                <a:lumMod val="50000"/>
              </a:schemeClr>
            </a:solidFill>
          </a:endParaRPr>
        </a:p>
      </cdr:txBody>
    </cdr:sp>
  </cdr:relSizeAnchor>
  <cdr:relSizeAnchor xmlns:cdr="http://schemas.openxmlformats.org/drawingml/2006/chartDrawing">
    <cdr:from>
      <cdr:x>0.86956</cdr:x>
      <cdr:y>0.91818</cdr:y>
    </cdr:from>
    <cdr:to>
      <cdr:x>0.98951</cdr:x>
      <cdr:y>0.98864</cdr:y>
    </cdr:to>
    <cdr:sp macro="" textlink="'GAMA Diet and activity'!$U$12:$V$12">
      <cdr:nvSpPr>
        <cdr:cNvPr id="5" name="TextBox 1">
          <a:extLst xmlns:a="http://schemas.openxmlformats.org/drawingml/2006/main">
            <a:ext uri="{FF2B5EF4-FFF2-40B4-BE49-F238E27FC236}">
              <a16:creationId xmlns:a16="http://schemas.microsoft.com/office/drawing/2014/main" id="{15163171-00F3-A82D-181C-277822E54C7D}"/>
            </a:ext>
          </a:extLst>
        </cdr:cNvPr>
        <cdr:cNvSpPr txBox="1"/>
      </cdr:nvSpPr>
      <cdr:spPr>
        <a:xfrm xmlns:a="http://schemas.openxmlformats.org/drawingml/2006/main">
          <a:off x="3683000" y="2565400"/>
          <a:ext cx="508006" cy="196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B883AD4E-873B-45DF-B129-786E729572CC}" type="TxLink">
            <a:rPr lang="en-US" sz="1000" b="0" i="0" u="none" strike="noStrike" kern="1200">
              <a:solidFill>
                <a:srgbClr val="000000"/>
              </a:solidFill>
              <a:latin typeface="Aptos Narrow"/>
            </a:rPr>
            <a:pPr algn="l"/>
            <a:t>Please select</a:t>
          </a:fld>
          <a:endParaRPr lang="en-US" sz="1050" kern="1200">
            <a:solidFill>
              <a:schemeClr val="bg1">
                <a:lumMod val="50000"/>
              </a:schemeClr>
            </a:solidFill>
          </a:endParaRPr>
        </a:p>
      </cdr:txBody>
    </cdr:sp>
  </cdr:relSizeAnchor>
</c:userShapes>
</file>

<file path=xl/drawings/drawing113.xml><?xml version="1.0" encoding="utf-8"?>
<c:userShapes xmlns:c="http://schemas.openxmlformats.org/drawingml/2006/chart">
  <cdr:relSizeAnchor xmlns:cdr="http://schemas.openxmlformats.org/drawingml/2006/chartDrawing">
    <cdr:from>
      <cdr:x>0</cdr:x>
      <cdr:y>0.90909</cdr:y>
    </cdr:from>
    <cdr:to>
      <cdr:x>0.14393</cdr:x>
      <cdr:y>0.98864</cdr:y>
    </cdr:to>
    <cdr:sp macro="" textlink="">
      <cdr:nvSpPr>
        <cdr:cNvPr id="2" name="TextBox 1">
          <a:extLst xmlns:a="http://schemas.openxmlformats.org/drawingml/2006/main">
            <a:ext uri="{FF2B5EF4-FFF2-40B4-BE49-F238E27FC236}">
              <a16:creationId xmlns:a16="http://schemas.microsoft.com/office/drawing/2014/main" id="{C21A3B2B-0CA5-FCA9-8BCA-27D24C5E5C95}"/>
            </a:ext>
          </a:extLst>
        </cdr:cNvPr>
        <cdr:cNvSpPr txBox="1"/>
      </cdr:nvSpPr>
      <cdr:spPr>
        <a:xfrm xmlns:a="http://schemas.openxmlformats.org/drawingml/2006/main">
          <a:off x="0" y="2540000"/>
          <a:ext cx="609600" cy="2222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50" kern="1200">
              <a:solidFill>
                <a:schemeClr val="bg1">
                  <a:lumMod val="50000"/>
                </a:schemeClr>
              </a:solidFill>
            </a:rPr>
            <a:t>Source:</a:t>
          </a:r>
        </a:p>
      </cdr:txBody>
    </cdr:sp>
  </cdr:relSizeAnchor>
  <cdr:relSizeAnchor xmlns:cdr="http://schemas.openxmlformats.org/drawingml/2006/chartDrawing">
    <cdr:from>
      <cdr:x>0.7931</cdr:x>
      <cdr:y>0.92045</cdr:y>
    </cdr:from>
    <cdr:to>
      <cdr:x>0.93703</cdr:x>
      <cdr:y>1</cdr:y>
    </cdr:to>
    <cdr:sp macro="" textlink="">
      <cdr:nvSpPr>
        <cdr:cNvPr id="3" name="TextBox 1">
          <a:extLst xmlns:a="http://schemas.openxmlformats.org/drawingml/2006/main">
            <a:ext uri="{FF2B5EF4-FFF2-40B4-BE49-F238E27FC236}">
              <a16:creationId xmlns:a16="http://schemas.microsoft.com/office/drawing/2014/main" id="{1FC3404D-68C1-0E29-75C9-238A46A828E9}"/>
            </a:ext>
          </a:extLst>
        </cdr:cNvPr>
        <cdr:cNvSpPr txBox="1"/>
      </cdr:nvSpPr>
      <cdr:spPr>
        <a:xfrm xmlns:a="http://schemas.openxmlformats.org/drawingml/2006/main">
          <a:off x="3359150" y="2571750"/>
          <a:ext cx="609600" cy="2222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50" kern="1200">
              <a:solidFill>
                <a:schemeClr val="bg1">
                  <a:lumMod val="50000"/>
                </a:schemeClr>
              </a:solidFill>
            </a:rPr>
            <a:t>Year:</a:t>
          </a:r>
        </a:p>
      </cdr:txBody>
    </cdr:sp>
  </cdr:relSizeAnchor>
  <cdr:relSizeAnchor xmlns:cdr="http://schemas.openxmlformats.org/drawingml/2006/chartDrawing">
    <cdr:from>
      <cdr:x>0.10645</cdr:x>
      <cdr:y>0.91364</cdr:y>
    </cdr:from>
    <cdr:to>
      <cdr:x>0.75262</cdr:x>
      <cdr:y>1</cdr:y>
    </cdr:to>
    <cdr:sp macro="" textlink="'GAMA Diet and activity'!$X$11:$Y$11">
      <cdr:nvSpPr>
        <cdr:cNvPr id="4" name="TextBox 1">
          <a:extLst xmlns:a="http://schemas.openxmlformats.org/drawingml/2006/main">
            <a:ext uri="{FF2B5EF4-FFF2-40B4-BE49-F238E27FC236}">
              <a16:creationId xmlns:a16="http://schemas.microsoft.com/office/drawing/2014/main" id="{771F3B10-8DC2-BF3B-75F7-2C724F1423C6}"/>
            </a:ext>
          </a:extLst>
        </cdr:cNvPr>
        <cdr:cNvSpPr txBox="1"/>
      </cdr:nvSpPr>
      <cdr:spPr>
        <a:xfrm xmlns:a="http://schemas.openxmlformats.org/drawingml/2006/main">
          <a:off x="450850" y="2552700"/>
          <a:ext cx="2736850" cy="2413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71732907-DB17-4B9A-B8CE-D3ED5B47C6BF}" type="TxLink">
            <a:rPr lang="en-US" sz="1000" b="0" i="0" u="none" strike="noStrike" kern="1200">
              <a:solidFill>
                <a:srgbClr val="000000"/>
              </a:solidFill>
              <a:latin typeface="Aptos Narrow"/>
            </a:rPr>
            <a:pPr algn="l"/>
            <a:t> </a:t>
          </a:fld>
          <a:endParaRPr lang="en-US" sz="1050" kern="1200">
            <a:solidFill>
              <a:schemeClr val="bg1">
                <a:lumMod val="50000"/>
              </a:schemeClr>
            </a:solidFill>
          </a:endParaRPr>
        </a:p>
      </cdr:txBody>
    </cdr:sp>
  </cdr:relSizeAnchor>
  <cdr:relSizeAnchor xmlns:cdr="http://schemas.openxmlformats.org/drawingml/2006/chartDrawing">
    <cdr:from>
      <cdr:x>0.86806</cdr:x>
      <cdr:y>0.92273</cdr:y>
    </cdr:from>
    <cdr:to>
      <cdr:x>0.98801</cdr:x>
      <cdr:y>0.99318</cdr:y>
    </cdr:to>
    <cdr:sp macro="" textlink="'GAMA Diet and activity'!$X$12:$Y$12">
      <cdr:nvSpPr>
        <cdr:cNvPr id="5" name="TextBox 1">
          <a:extLst xmlns:a="http://schemas.openxmlformats.org/drawingml/2006/main">
            <a:ext uri="{FF2B5EF4-FFF2-40B4-BE49-F238E27FC236}">
              <a16:creationId xmlns:a16="http://schemas.microsoft.com/office/drawing/2014/main" id="{15163171-00F3-A82D-181C-277822E54C7D}"/>
            </a:ext>
          </a:extLst>
        </cdr:cNvPr>
        <cdr:cNvSpPr txBox="1"/>
      </cdr:nvSpPr>
      <cdr:spPr>
        <a:xfrm xmlns:a="http://schemas.openxmlformats.org/drawingml/2006/main">
          <a:off x="3676650" y="2578100"/>
          <a:ext cx="508006" cy="196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F6093CFE-AB3B-42E5-9879-1EF323CC4BB0}" type="TxLink">
            <a:rPr lang="en-US" sz="1000" b="0" i="0" u="none" strike="noStrike" kern="1200">
              <a:solidFill>
                <a:srgbClr val="000000"/>
              </a:solidFill>
              <a:latin typeface="Aptos Narrow"/>
            </a:rPr>
            <a:pPr algn="l"/>
            <a:t>Please select</a:t>
          </a:fld>
          <a:endParaRPr lang="en-US" sz="1050" kern="1200">
            <a:solidFill>
              <a:schemeClr val="bg1">
                <a:lumMod val="50000"/>
              </a:schemeClr>
            </a:solidFill>
          </a:endParaRPr>
        </a:p>
      </cdr:txBody>
    </cdr:sp>
  </cdr:relSizeAnchor>
</c:userShapes>
</file>

<file path=xl/drawings/drawing114.xml><?xml version="1.0" encoding="utf-8"?>
<c:userShapes xmlns:c="http://schemas.openxmlformats.org/drawingml/2006/chart">
  <cdr:relSizeAnchor xmlns:cdr="http://schemas.openxmlformats.org/drawingml/2006/chartDrawing">
    <cdr:from>
      <cdr:x>0</cdr:x>
      <cdr:y>0.86136</cdr:y>
    </cdr:from>
    <cdr:to>
      <cdr:x>0.29747</cdr:x>
      <cdr:y>0.92727</cdr:y>
    </cdr:to>
    <cdr:sp macro="" textlink="">
      <cdr:nvSpPr>
        <cdr:cNvPr id="2" name="TextBox 1">
          <a:extLst xmlns:a="http://schemas.openxmlformats.org/drawingml/2006/main">
            <a:ext uri="{FF2B5EF4-FFF2-40B4-BE49-F238E27FC236}">
              <a16:creationId xmlns:a16="http://schemas.microsoft.com/office/drawing/2014/main" id="{F24CE9E7-64D8-F37C-B521-C2F073997F57}"/>
            </a:ext>
          </a:extLst>
        </cdr:cNvPr>
        <cdr:cNvSpPr txBox="1"/>
      </cdr:nvSpPr>
      <cdr:spPr>
        <a:xfrm xmlns:a="http://schemas.openxmlformats.org/drawingml/2006/main">
          <a:off x="0" y="2406650"/>
          <a:ext cx="596900" cy="1841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cdr:x>
      <cdr:y>0.91591</cdr:y>
    </cdr:from>
    <cdr:to>
      <cdr:x>0.29747</cdr:x>
      <cdr:y>0.98182</cdr:y>
    </cdr:to>
    <cdr:sp macro="" textlink="">
      <cdr:nvSpPr>
        <cdr:cNvPr id="3" name="TextBox 1">
          <a:extLst xmlns:a="http://schemas.openxmlformats.org/drawingml/2006/main">
            <a:ext uri="{FF2B5EF4-FFF2-40B4-BE49-F238E27FC236}">
              <a16:creationId xmlns:a16="http://schemas.microsoft.com/office/drawing/2014/main" id="{F0F0C2F6-0C5D-EECA-C9D8-57C82926206C}"/>
            </a:ext>
          </a:extLst>
        </cdr:cNvPr>
        <cdr:cNvSpPr txBox="1"/>
      </cdr:nvSpPr>
      <cdr:spPr>
        <a:xfrm xmlns:a="http://schemas.openxmlformats.org/drawingml/2006/main">
          <a:off x="0" y="2559050"/>
          <a:ext cx="59690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Year:</a:t>
          </a:r>
        </a:p>
      </cdr:txBody>
    </cdr:sp>
  </cdr:relSizeAnchor>
  <cdr:relSizeAnchor xmlns:cdr="http://schemas.openxmlformats.org/drawingml/2006/chartDrawing">
    <cdr:from>
      <cdr:x>0.22468</cdr:x>
      <cdr:y>0.86364</cdr:y>
    </cdr:from>
    <cdr:to>
      <cdr:x>0.99367</cdr:x>
      <cdr:y>0.93864</cdr:y>
    </cdr:to>
    <cdr:sp macro="" textlink="'GAMA Healthy sexuality'!$H$11:$I$11">
      <cdr:nvSpPr>
        <cdr:cNvPr id="4" name="TextBox 1">
          <a:extLst xmlns:a="http://schemas.openxmlformats.org/drawingml/2006/main">
            <a:ext uri="{FF2B5EF4-FFF2-40B4-BE49-F238E27FC236}">
              <a16:creationId xmlns:a16="http://schemas.microsoft.com/office/drawing/2014/main" id="{F0F0C2F6-0C5D-EECA-C9D8-57C82926206C}"/>
            </a:ext>
          </a:extLst>
        </cdr:cNvPr>
        <cdr:cNvSpPr txBox="1"/>
      </cdr:nvSpPr>
      <cdr:spPr>
        <a:xfrm xmlns:a="http://schemas.openxmlformats.org/drawingml/2006/main">
          <a:off x="450850" y="2413000"/>
          <a:ext cx="154305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AFB7167-F060-4ABA-B42D-EF825B60AAFF}" type="TxLink">
            <a:rPr lang="en-US" sz="1000" b="0" i="0" u="none" strike="noStrike" kern="1200">
              <a:solidFill>
                <a:srgbClr val="000000"/>
              </a:solidFill>
              <a:latin typeface="Aptos Narrow"/>
            </a:rPr>
            <a:pPr/>
            <a:t> </a:t>
          </a:fld>
          <a:endParaRPr lang="en-US" sz="1050" kern="1200"/>
        </a:p>
      </cdr:txBody>
    </cdr:sp>
  </cdr:relSizeAnchor>
  <cdr:relSizeAnchor xmlns:cdr="http://schemas.openxmlformats.org/drawingml/2006/chartDrawing">
    <cdr:from>
      <cdr:x>0.15506</cdr:x>
      <cdr:y>0.91591</cdr:y>
    </cdr:from>
    <cdr:to>
      <cdr:x>0.38291</cdr:x>
      <cdr:y>0.97955</cdr:y>
    </cdr:to>
    <cdr:sp macro="" textlink="'GAMA Healthy sexuality'!$H$12:$I$12">
      <cdr:nvSpPr>
        <cdr:cNvPr id="5" name="TextBox 1">
          <a:extLst xmlns:a="http://schemas.openxmlformats.org/drawingml/2006/main">
            <a:ext uri="{FF2B5EF4-FFF2-40B4-BE49-F238E27FC236}">
              <a16:creationId xmlns:a16="http://schemas.microsoft.com/office/drawing/2014/main" id="{21DD40BE-A902-71D8-EEFB-EA61FB019F78}"/>
            </a:ext>
          </a:extLst>
        </cdr:cNvPr>
        <cdr:cNvSpPr txBox="1"/>
      </cdr:nvSpPr>
      <cdr:spPr>
        <a:xfrm xmlns:a="http://schemas.openxmlformats.org/drawingml/2006/main">
          <a:off x="311150" y="2559050"/>
          <a:ext cx="457200" cy="1778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3BD76BD-2BB2-49BD-AE05-D765506ABB30}" type="TxLink">
            <a:rPr lang="en-US" sz="1000" b="0" i="0" u="none" strike="noStrike" kern="1200">
              <a:solidFill>
                <a:srgbClr val="000000"/>
              </a:solidFill>
              <a:latin typeface="Aptos Narrow"/>
            </a:rPr>
            <a:pPr/>
            <a:t>Please select</a:t>
          </a:fld>
          <a:endParaRPr lang="en-US" sz="1050" kern="1200">
            <a:solidFill>
              <a:schemeClr val="bg1">
                <a:lumMod val="50000"/>
              </a:schemeClr>
            </a:solidFill>
          </a:endParaRPr>
        </a:p>
      </cdr:txBody>
    </cdr:sp>
  </cdr:relSizeAnchor>
</c:userShapes>
</file>

<file path=xl/drawings/drawing115.xml><?xml version="1.0" encoding="utf-8"?>
<c:userShapes xmlns:c="http://schemas.openxmlformats.org/drawingml/2006/chart">
  <cdr:relSizeAnchor xmlns:cdr="http://schemas.openxmlformats.org/drawingml/2006/chartDrawing">
    <cdr:from>
      <cdr:x>0</cdr:x>
      <cdr:y>0.91136</cdr:y>
    </cdr:from>
    <cdr:to>
      <cdr:x>0.17636</cdr:x>
      <cdr:y>0.97727</cdr:y>
    </cdr:to>
    <cdr:sp macro="" textlink="">
      <cdr:nvSpPr>
        <cdr:cNvPr id="2" name="TextBox 1">
          <a:extLst xmlns:a="http://schemas.openxmlformats.org/drawingml/2006/main">
            <a:ext uri="{FF2B5EF4-FFF2-40B4-BE49-F238E27FC236}">
              <a16:creationId xmlns:a16="http://schemas.microsoft.com/office/drawing/2014/main" id="{3987E3BB-8EC2-B31C-E51E-3E1DBBD233F2}"/>
            </a:ext>
          </a:extLst>
        </cdr:cNvPr>
        <cdr:cNvSpPr txBox="1"/>
      </cdr:nvSpPr>
      <cdr:spPr>
        <a:xfrm xmlns:a="http://schemas.openxmlformats.org/drawingml/2006/main">
          <a:off x="0" y="2546350"/>
          <a:ext cx="59690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0.77674</cdr:x>
      <cdr:y>0.91818</cdr:y>
    </cdr:from>
    <cdr:to>
      <cdr:x>0.9531</cdr:x>
      <cdr:y>0.98409</cdr:y>
    </cdr:to>
    <cdr:sp macro="" textlink="">
      <cdr:nvSpPr>
        <cdr:cNvPr id="3" name="TextBox 1">
          <a:extLst xmlns:a="http://schemas.openxmlformats.org/drawingml/2006/main">
            <a:ext uri="{FF2B5EF4-FFF2-40B4-BE49-F238E27FC236}">
              <a16:creationId xmlns:a16="http://schemas.microsoft.com/office/drawing/2014/main" id="{6F53B344-7BBD-8B60-3BE8-7C2E9DBD850D}"/>
            </a:ext>
          </a:extLst>
        </cdr:cNvPr>
        <cdr:cNvSpPr txBox="1"/>
      </cdr:nvSpPr>
      <cdr:spPr>
        <a:xfrm xmlns:a="http://schemas.openxmlformats.org/drawingml/2006/main">
          <a:off x="2628900" y="2565400"/>
          <a:ext cx="59690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Year:</a:t>
          </a:r>
        </a:p>
      </cdr:txBody>
    </cdr:sp>
  </cdr:relSizeAnchor>
  <cdr:relSizeAnchor xmlns:cdr="http://schemas.openxmlformats.org/drawingml/2006/chartDrawing">
    <cdr:from>
      <cdr:x>0.14071</cdr:x>
      <cdr:y>0.91136</cdr:y>
    </cdr:from>
    <cdr:to>
      <cdr:x>0.77486</cdr:x>
      <cdr:y>0.98636</cdr:y>
    </cdr:to>
    <cdr:sp macro="" textlink="'GAMA Healthy sexuality'!$K$11:$L$11">
      <cdr:nvSpPr>
        <cdr:cNvPr id="4" name="TextBox 1">
          <a:extLst xmlns:a="http://schemas.openxmlformats.org/drawingml/2006/main">
            <a:ext uri="{FF2B5EF4-FFF2-40B4-BE49-F238E27FC236}">
              <a16:creationId xmlns:a16="http://schemas.microsoft.com/office/drawing/2014/main" id="{EC3ECB19-CAA3-3EB2-83A6-E3A587A04F33}"/>
            </a:ext>
          </a:extLst>
        </cdr:cNvPr>
        <cdr:cNvSpPr txBox="1"/>
      </cdr:nvSpPr>
      <cdr:spPr>
        <a:xfrm xmlns:a="http://schemas.openxmlformats.org/drawingml/2006/main">
          <a:off x="476250" y="2546350"/>
          <a:ext cx="2146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738D413-C9C7-4554-93BE-3B34F1785DD0}"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0.86492</cdr:x>
      <cdr:y>0.92273</cdr:y>
    </cdr:from>
    <cdr:to>
      <cdr:x>1</cdr:x>
      <cdr:y>0.98636</cdr:y>
    </cdr:to>
    <cdr:sp macro="" textlink="'GAMA Healthy sexuality'!$K$12:$L$12">
      <cdr:nvSpPr>
        <cdr:cNvPr id="6" name="TextBox 1">
          <a:extLst xmlns:a="http://schemas.openxmlformats.org/drawingml/2006/main">
            <a:ext uri="{FF2B5EF4-FFF2-40B4-BE49-F238E27FC236}">
              <a16:creationId xmlns:a16="http://schemas.microsoft.com/office/drawing/2014/main" id="{6DC62C2B-492B-DB7E-8FAE-B6D142FF9388}"/>
            </a:ext>
          </a:extLst>
        </cdr:cNvPr>
        <cdr:cNvSpPr txBox="1"/>
      </cdr:nvSpPr>
      <cdr:spPr>
        <a:xfrm xmlns:a="http://schemas.openxmlformats.org/drawingml/2006/main">
          <a:off x="2927350" y="2578100"/>
          <a:ext cx="457200" cy="1778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7DD386F-1F9D-4EB1-90B0-F165BBD003BC}" type="TxLink">
            <a:rPr lang="en-US" sz="1000" b="0" i="0" u="none" strike="noStrike" kern="1200">
              <a:solidFill>
                <a:srgbClr val="000000"/>
              </a:solidFill>
              <a:latin typeface="Aptos Narrow"/>
            </a:rPr>
            <a:pPr/>
            <a:t>Please select</a:t>
          </a:fld>
          <a:endParaRPr lang="en-US" sz="1050" kern="1200">
            <a:solidFill>
              <a:schemeClr val="bg1">
                <a:lumMod val="50000"/>
              </a:schemeClr>
            </a:solidFill>
          </a:endParaRPr>
        </a:p>
      </cdr:txBody>
    </cdr:sp>
  </cdr:relSizeAnchor>
</c:userShapes>
</file>

<file path=xl/drawings/drawing116.xml><?xml version="1.0" encoding="utf-8"?>
<c:userShapes xmlns:c="http://schemas.openxmlformats.org/drawingml/2006/chart">
  <cdr:relSizeAnchor xmlns:cdr="http://schemas.openxmlformats.org/drawingml/2006/chartDrawing">
    <cdr:from>
      <cdr:x>0</cdr:x>
      <cdr:y>0.90455</cdr:y>
    </cdr:from>
    <cdr:to>
      <cdr:x>0.12651</cdr:x>
      <cdr:y>0.97045</cdr:y>
    </cdr:to>
    <cdr:sp macro="" textlink="">
      <cdr:nvSpPr>
        <cdr:cNvPr id="2" name="TextBox 1">
          <a:extLst xmlns:a="http://schemas.openxmlformats.org/drawingml/2006/main">
            <a:ext uri="{FF2B5EF4-FFF2-40B4-BE49-F238E27FC236}">
              <a16:creationId xmlns:a16="http://schemas.microsoft.com/office/drawing/2014/main" id="{3987E3BB-8EC2-B31C-E51E-3E1DBBD233F2}"/>
            </a:ext>
          </a:extLst>
        </cdr:cNvPr>
        <cdr:cNvSpPr txBox="1"/>
      </cdr:nvSpPr>
      <cdr:spPr>
        <a:xfrm xmlns:a="http://schemas.openxmlformats.org/drawingml/2006/main">
          <a:off x="0" y="2527300"/>
          <a:ext cx="59690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0.81023</cdr:x>
      <cdr:y>0.90909</cdr:y>
    </cdr:from>
    <cdr:to>
      <cdr:x>0.93674</cdr:x>
      <cdr:y>0.975</cdr:y>
    </cdr:to>
    <cdr:sp macro="" textlink="">
      <cdr:nvSpPr>
        <cdr:cNvPr id="3" name="TextBox 1">
          <a:extLst xmlns:a="http://schemas.openxmlformats.org/drawingml/2006/main">
            <a:ext uri="{FF2B5EF4-FFF2-40B4-BE49-F238E27FC236}">
              <a16:creationId xmlns:a16="http://schemas.microsoft.com/office/drawing/2014/main" id="{6F53B344-7BBD-8B60-3BE8-7C2E9DBD850D}"/>
            </a:ext>
          </a:extLst>
        </cdr:cNvPr>
        <cdr:cNvSpPr txBox="1"/>
      </cdr:nvSpPr>
      <cdr:spPr>
        <a:xfrm xmlns:a="http://schemas.openxmlformats.org/drawingml/2006/main">
          <a:off x="3822700" y="2540000"/>
          <a:ext cx="59690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Year:</a:t>
          </a:r>
        </a:p>
      </cdr:txBody>
    </cdr:sp>
  </cdr:relSizeAnchor>
  <cdr:relSizeAnchor xmlns:cdr="http://schemas.openxmlformats.org/drawingml/2006/chartDrawing">
    <cdr:from>
      <cdr:x>0.09421</cdr:x>
      <cdr:y>0.90682</cdr:y>
    </cdr:from>
    <cdr:to>
      <cdr:x>0.81427</cdr:x>
      <cdr:y>0.98409</cdr:y>
    </cdr:to>
    <cdr:sp macro="" textlink="'GAMA Healthy sexuality'!$N$11:$O$11">
      <cdr:nvSpPr>
        <cdr:cNvPr id="4" name="TextBox 1">
          <a:extLst xmlns:a="http://schemas.openxmlformats.org/drawingml/2006/main">
            <a:ext uri="{FF2B5EF4-FFF2-40B4-BE49-F238E27FC236}">
              <a16:creationId xmlns:a16="http://schemas.microsoft.com/office/drawing/2014/main" id="{30C37C29-8EC9-1C08-605C-D4E86E1FE184}"/>
            </a:ext>
          </a:extLst>
        </cdr:cNvPr>
        <cdr:cNvSpPr txBox="1"/>
      </cdr:nvSpPr>
      <cdr:spPr>
        <a:xfrm xmlns:a="http://schemas.openxmlformats.org/drawingml/2006/main">
          <a:off x="444500" y="2533650"/>
          <a:ext cx="33972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61AB67B-C8F6-46DF-B365-83BDD2D9A58E}"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0.87618</cdr:x>
      <cdr:y>0.91136</cdr:y>
    </cdr:from>
    <cdr:to>
      <cdr:x>0.97308</cdr:x>
      <cdr:y>0.975</cdr:y>
    </cdr:to>
    <cdr:sp macro="" textlink="'GAMA Healthy sexuality'!$N$12:$O$12">
      <cdr:nvSpPr>
        <cdr:cNvPr id="5" name="TextBox 1">
          <a:extLst xmlns:a="http://schemas.openxmlformats.org/drawingml/2006/main">
            <a:ext uri="{FF2B5EF4-FFF2-40B4-BE49-F238E27FC236}">
              <a16:creationId xmlns:a16="http://schemas.microsoft.com/office/drawing/2014/main" id="{6DC62C2B-492B-DB7E-8FAE-B6D142FF9388}"/>
            </a:ext>
          </a:extLst>
        </cdr:cNvPr>
        <cdr:cNvSpPr txBox="1"/>
      </cdr:nvSpPr>
      <cdr:spPr>
        <a:xfrm xmlns:a="http://schemas.openxmlformats.org/drawingml/2006/main">
          <a:off x="4133850" y="2546350"/>
          <a:ext cx="457200" cy="1778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8F0A54A-1D7A-4C43-A8C9-F60F50FC0A15}" type="TxLink">
            <a:rPr lang="en-US" sz="1000" b="0" i="0" u="none" strike="noStrike" kern="1200">
              <a:solidFill>
                <a:srgbClr val="000000"/>
              </a:solidFill>
              <a:latin typeface="Aptos Narrow"/>
            </a:rPr>
            <a:pPr/>
            <a:t>Please select</a:t>
          </a:fld>
          <a:endParaRPr lang="en-US" sz="1050" kern="1200">
            <a:solidFill>
              <a:schemeClr val="bg1">
                <a:lumMod val="50000"/>
              </a:schemeClr>
            </a:solidFill>
          </a:endParaRPr>
        </a:p>
      </cdr:txBody>
    </cdr:sp>
  </cdr:relSizeAnchor>
</c:userShapes>
</file>

<file path=xl/drawings/drawing117.xml><?xml version="1.0" encoding="utf-8"?>
<c:userShapes xmlns:c="http://schemas.openxmlformats.org/drawingml/2006/chart">
  <cdr:relSizeAnchor xmlns:cdr="http://schemas.openxmlformats.org/drawingml/2006/chartDrawing">
    <cdr:from>
      <cdr:x>0</cdr:x>
      <cdr:y>0.90682</cdr:y>
    </cdr:from>
    <cdr:to>
      <cdr:x>0.12948</cdr:x>
      <cdr:y>0.97273</cdr:y>
    </cdr:to>
    <cdr:sp macro="" textlink="">
      <cdr:nvSpPr>
        <cdr:cNvPr id="2" name="TextBox 1">
          <a:extLst xmlns:a="http://schemas.openxmlformats.org/drawingml/2006/main">
            <a:ext uri="{FF2B5EF4-FFF2-40B4-BE49-F238E27FC236}">
              <a16:creationId xmlns:a16="http://schemas.microsoft.com/office/drawing/2014/main" id="{3987E3BB-8EC2-B31C-E51E-3E1DBBD233F2}"/>
            </a:ext>
          </a:extLst>
        </cdr:cNvPr>
        <cdr:cNvSpPr txBox="1"/>
      </cdr:nvSpPr>
      <cdr:spPr>
        <a:xfrm xmlns:a="http://schemas.openxmlformats.org/drawingml/2006/main">
          <a:off x="0" y="2533650"/>
          <a:ext cx="59690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0.82782</cdr:x>
      <cdr:y>0.91364</cdr:y>
    </cdr:from>
    <cdr:to>
      <cdr:x>0.9573</cdr:x>
      <cdr:y>0.97955</cdr:y>
    </cdr:to>
    <cdr:sp macro="" textlink="">
      <cdr:nvSpPr>
        <cdr:cNvPr id="3" name="TextBox 1">
          <a:extLst xmlns:a="http://schemas.openxmlformats.org/drawingml/2006/main">
            <a:ext uri="{FF2B5EF4-FFF2-40B4-BE49-F238E27FC236}">
              <a16:creationId xmlns:a16="http://schemas.microsoft.com/office/drawing/2014/main" id="{6F53B344-7BBD-8B60-3BE8-7C2E9DBD850D}"/>
            </a:ext>
          </a:extLst>
        </cdr:cNvPr>
        <cdr:cNvSpPr txBox="1"/>
      </cdr:nvSpPr>
      <cdr:spPr>
        <a:xfrm xmlns:a="http://schemas.openxmlformats.org/drawingml/2006/main">
          <a:off x="3816350" y="2552700"/>
          <a:ext cx="59690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Year:</a:t>
          </a:r>
        </a:p>
      </cdr:txBody>
    </cdr:sp>
  </cdr:relSizeAnchor>
  <cdr:relSizeAnchor xmlns:cdr="http://schemas.openxmlformats.org/drawingml/2006/chartDrawing">
    <cdr:from>
      <cdr:x>0.09504</cdr:x>
      <cdr:y>0.91136</cdr:y>
    </cdr:from>
    <cdr:to>
      <cdr:x>0.83333</cdr:x>
      <cdr:y>0.98636</cdr:y>
    </cdr:to>
    <cdr:sp macro="" textlink="'GAMA Healthy sexuality'!$Q$11:$R$11">
      <cdr:nvSpPr>
        <cdr:cNvPr id="4" name="TextBox 1">
          <a:extLst xmlns:a="http://schemas.openxmlformats.org/drawingml/2006/main">
            <a:ext uri="{FF2B5EF4-FFF2-40B4-BE49-F238E27FC236}">
              <a16:creationId xmlns:a16="http://schemas.microsoft.com/office/drawing/2014/main" id="{30C37C29-8EC9-1C08-605C-D4E86E1FE184}"/>
            </a:ext>
          </a:extLst>
        </cdr:cNvPr>
        <cdr:cNvSpPr txBox="1"/>
      </cdr:nvSpPr>
      <cdr:spPr>
        <a:xfrm xmlns:a="http://schemas.openxmlformats.org/drawingml/2006/main">
          <a:off x="438150" y="2546350"/>
          <a:ext cx="34036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FC3B6443-006B-47D7-9FD0-8F62F9CF50B7}"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0.89532</cdr:x>
      <cdr:y>0.91818</cdr:y>
    </cdr:from>
    <cdr:to>
      <cdr:x>0.99449</cdr:x>
      <cdr:y>0.98182</cdr:y>
    </cdr:to>
    <cdr:sp macro="" textlink="'GAMA Healthy sexuality'!$Q$12:$R$12">
      <cdr:nvSpPr>
        <cdr:cNvPr id="5" name="TextBox 1">
          <a:extLst xmlns:a="http://schemas.openxmlformats.org/drawingml/2006/main">
            <a:ext uri="{FF2B5EF4-FFF2-40B4-BE49-F238E27FC236}">
              <a16:creationId xmlns:a16="http://schemas.microsoft.com/office/drawing/2014/main" id="{6DC62C2B-492B-DB7E-8FAE-B6D142FF9388}"/>
            </a:ext>
          </a:extLst>
        </cdr:cNvPr>
        <cdr:cNvSpPr txBox="1"/>
      </cdr:nvSpPr>
      <cdr:spPr>
        <a:xfrm xmlns:a="http://schemas.openxmlformats.org/drawingml/2006/main">
          <a:off x="4127500" y="2565400"/>
          <a:ext cx="457200" cy="1778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F90A7737-295C-49C7-84BE-1288099B7421}" type="TxLink">
            <a:rPr lang="en-US" sz="1000" b="0" i="0" u="none" strike="noStrike" kern="1200">
              <a:solidFill>
                <a:srgbClr val="000000"/>
              </a:solidFill>
              <a:latin typeface="Aptos Narrow"/>
            </a:rPr>
            <a:pPr/>
            <a:t>Please select</a:t>
          </a:fld>
          <a:endParaRPr lang="en-US" sz="1050" kern="1200">
            <a:solidFill>
              <a:schemeClr val="bg1">
                <a:lumMod val="50000"/>
              </a:schemeClr>
            </a:solidFill>
          </a:endParaRPr>
        </a:p>
      </cdr:txBody>
    </cdr:sp>
  </cdr:relSizeAnchor>
</c:userShapes>
</file>

<file path=xl/drawings/drawing118.xml><?xml version="1.0" encoding="utf-8"?>
<c:userShapes xmlns:c="http://schemas.openxmlformats.org/drawingml/2006/chart">
  <cdr:relSizeAnchor xmlns:cdr="http://schemas.openxmlformats.org/drawingml/2006/chartDrawing">
    <cdr:from>
      <cdr:x>0</cdr:x>
      <cdr:y>0.91136</cdr:y>
    </cdr:from>
    <cdr:to>
      <cdr:x>0.19915</cdr:x>
      <cdr:y>0.97727</cdr:y>
    </cdr:to>
    <cdr:sp macro="" textlink="">
      <cdr:nvSpPr>
        <cdr:cNvPr id="2" name="TextBox 1">
          <a:extLst xmlns:a="http://schemas.openxmlformats.org/drawingml/2006/main">
            <a:ext uri="{FF2B5EF4-FFF2-40B4-BE49-F238E27FC236}">
              <a16:creationId xmlns:a16="http://schemas.microsoft.com/office/drawing/2014/main" id="{3987E3BB-8EC2-B31C-E51E-3E1DBBD233F2}"/>
            </a:ext>
          </a:extLst>
        </cdr:cNvPr>
        <cdr:cNvSpPr txBox="1"/>
      </cdr:nvSpPr>
      <cdr:spPr>
        <a:xfrm xmlns:a="http://schemas.openxmlformats.org/drawingml/2006/main">
          <a:off x="0" y="2546350"/>
          <a:ext cx="59690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0.75212</cdr:x>
      <cdr:y>0.91591</cdr:y>
    </cdr:from>
    <cdr:to>
      <cdr:x>0.95127</cdr:x>
      <cdr:y>0.98182</cdr:y>
    </cdr:to>
    <cdr:sp macro="" textlink="">
      <cdr:nvSpPr>
        <cdr:cNvPr id="3" name="TextBox 1">
          <a:extLst xmlns:a="http://schemas.openxmlformats.org/drawingml/2006/main">
            <a:ext uri="{FF2B5EF4-FFF2-40B4-BE49-F238E27FC236}">
              <a16:creationId xmlns:a16="http://schemas.microsoft.com/office/drawing/2014/main" id="{6F53B344-7BBD-8B60-3BE8-7C2E9DBD850D}"/>
            </a:ext>
          </a:extLst>
        </cdr:cNvPr>
        <cdr:cNvSpPr txBox="1"/>
      </cdr:nvSpPr>
      <cdr:spPr>
        <a:xfrm xmlns:a="http://schemas.openxmlformats.org/drawingml/2006/main">
          <a:off x="2254250" y="2559050"/>
          <a:ext cx="59690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Year:</a:t>
          </a:r>
        </a:p>
      </cdr:txBody>
    </cdr:sp>
  </cdr:relSizeAnchor>
  <cdr:relSizeAnchor xmlns:cdr="http://schemas.openxmlformats.org/drawingml/2006/chartDrawing">
    <cdr:from>
      <cdr:x>0.14407</cdr:x>
      <cdr:y>0.91364</cdr:y>
    </cdr:from>
    <cdr:to>
      <cdr:x>0.76695</cdr:x>
      <cdr:y>0.98636</cdr:y>
    </cdr:to>
    <cdr:sp macro="" textlink="'GAMA Healthy sexuality'!$T$11:$U$11">
      <cdr:nvSpPr>
        <cdr:cNvPr id="4" name="TextBox 1">
          <a:extLst xmlns:a="http://schemas.openxmlformats.org/drawingml/2006/main">
            <a:ext uri="{FF2B5EF4-FFF2-40B4-BE49-F238E27FC236}">
              <a16:creationId xmlns:a16="http://schemas.microsoft.com/office/drawing/2014/main" id="{30C37C29-8EC9-1C08-605C-D4E86E1FE184}"/>
            </a:ext>
          </a:extLst>
        </cdr:cNvPr>
        <cdr:cNvSpPr txBox="1"/>
      </cdr:nvSpPr>
      <cdr:spPr>
        <a:xfrm xmlns:a="http://schemas.openxmlformats.org/drawingml/2006/main">
          <a:off x="431800" y="2552700"/>
          <a:ext cx="1866900" cy="2032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C1E9B9F-ABBD-42DB-8452-D3A4851872BD}"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0.85169</cdr:x>
      <cdr:y>0.91818</cdr:y>
    </cdr:from>
    <cdr:to>
      <cdr:x>1</cdr:x>
      <cdr:y>0.97955</cdr:y>
    </cdr:to>
    <cdr:sp macro="" textlink="'GAMA Healthy sexuality'!$T$12:$U$12">
      <cdr:nvSpPr>
        <cdr:cNvPr id="5" name="TextBox 1">
          <a:extLst xmlns:a="http://schemas.openxmlformats.org/drawingml/2006/main">
            <a:ext uri="{FF2B5EF4-FFF2-40B4-BE49-F238E27FC236}">
              <a16:creationId xmlns:a16="http://schemas.microsoft.com/office/drawing/2014/main" id="{6DC62C2B-492B-DB7E-8FAE-B6D142FF9388}"/>
            </a:ext>
          </a:extLst>
        </cdr:cNvPr>
        <cdr:cNvSpPr txBox="1"/>
      </cdr:nvSpPr>
      <cdr:spPr>
        <a:xfrm xmlns:a="http://schemas.openxmlformats.org/drawingml/2006/main">
          <a:off x="2552700" y="2565400"/>
          <a:ext cx="444500" cy="1714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47AF5E0D-A5AB-4FE8-B618-CC3F727D95B2}" type="TxLink">
            <a:rPr lang="en-US" sz="1000" b="0" i="0" u="none" strike="noStrike" kern="1200">
              <a:solidFill>
                <a:srgbClr val="000000"/>
              </a:solidFill>
              <a:latin typeface="Aptos Narrow"/>
            </a:rPr>
            <a:pPr/>
            <a:t>Please select</a:t>
          </a:fld>
          <a:endParaRPr lang="en-US" sz="1050" kern="1200">
            <a:solidFill>
              <a:schemeClr val="bg1">
                <a:lumMod val="50000"/>
              </a:schemeClr>
            </a:solidFill>
          </a:endParaRPr>
        </a:p>
      </cdr:txBody>
    </cdr:sp>
  </cdr:relSizeAnchor>
</c:userShapes>
</file>

<file path=xl/drawings/drawing119.xml><?xml version="1.0" encoding="utf-8"?>
<c:userShapes xmlns:c="http://schemas.openxmlformats.org/drawingml/2006/chart">
  <cdr:relSizeAnchor xmlns:cdr="http://schemas.openxmlformats.org/drawingml/2006/chartDrawing">
    <cdr:from>
      <cdr:x>0</cdr:x>
      <cdr:y>0.90682</cdr:y>
    </cdr:from>
    <cdr:to>
      <cdr:x>0.18762</cdr:x>
      <cdr:y>0.97273</cdr:y>
    </cdr:to>
    <cdr:sp macro="" textlink="">
      <cdr:nvSpPr>
        <cdr:cNvPr id="2" name="TextBox 1">
          <a:extLst xmlns:a="http://schemas.openxmlformats.org/drawingml/2006/main">
            <a:ext uri="{FF2B5EF4-FFF2-40B4-BE49-F238E27FC236}">
              <a16:creationId xmlns:a16="http://schemas.microsoft.com/office/drawing/2014/main" id="{3987E3BB-8EC2-B31C-E51E-3E1DBBD233F2}"/>
            </a:ext>
          </a:extLst>
        </cdr:cNvPr>
        <cdr:cNvSpPr txBox="1"/>
      </cdr:nvSpPr>
      <cdr:spPr>
        <a:xfrm xmlns:a="http://schemas.openxmlformats.org/drawingml/2006/main">
          <a:off x="0" y="2533650"/>
          <a:ext cx="59690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0.7505</cdr:x>
      <cdr:y>0.91136</cdr:y>
    </cdr:from>
    <cdr:to>
      <cdr:x>0.93812</cdr:x>
      <cdr:y>0.97727</cdr:y>
    </cdr:to>
    <cdr:sp macro="" textlink="">
      <cdr:nvSpPr>
        <cdr:cNvPr id="3" name="TextBox 1">
          <a:extLst xmlns:a="http://schemas.openxmlformats.org/drawingml/2006/main">
            <a:ext uri="{FF2B5EF4-FFF2-40B4-BE49-F238E27FC236}">
              <a16:creationId xmlns:a16="http://schemas.microsoft.com/office/drawing/2014/main" id="{6F53B344-7BBD-8B60-3BE8-7C2E9DBD850D}"/>
            </a:ext>
          </a:extLst>
        </cdr:cNvPr>
        <cdr:cNvSpPr txBox="1"/>
      </cdr:nvSpPr>
      <cdr:spPr>
        <a:xfrm xmlns:a="http://schemas.openxmlformats.org/drawingml/2006/main">
          <a:off x="2387600" y="2546350"/>
          <a:ext cx="59690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Year:</a:t>
          </a:r>
        </a:p>
      </cdr:txBody>
    </cdr:sp>
  </cdr:relSizeAnchor>
  <cdr:relSizeAnchor xmlns:cdr="http://schemas.openxmlformats.org/drawingml/2006/chartDrawing">
    <cdr:from>
      <cdr:x>0.13573</cdr:x>
      <cdr:y>0.91136</cdr:y>
    </cdr:from>
    <cdr:to>
      <cdr:x>0.77645</cdr:x>
      <cdr:y>0.98409</cdr:y>
    </cdr:to>
    <cdr:sp macro="" textlink="'GAMA Healthy sexuality'!$W$11:$X$11">
      <cdr:nvSpPr>
        <cdr:cNvPr id="4" name="TextBox 1">
          <a:extLst xmlns:a="http://schemas.openxmlformats.org/drawingml/2006/main">
            <a:ext uri="{FF2B5EF4-FFF2-40B4-BE49-F238E27FC236}">
              <a16:creationId xmlns:a16="http://schemas.microsoft.com/office/drawing/2014/main" id="{30C37C29-8EC9-1C08-605C-D4E86E1FE184}"/>
            </a:ext>
          </a:extLst>
        </cdr:cNvPr>
        <cdr:cNvSpPr txBox="1"/>
      </cdr:nvSpPr>
      <cdr:spPr>
        <a:xfrm xmlns:a="http://schemas.openxmlformats.org/drawingml/2006/main">
          <a:off x="431800" y="2546350"/>
          <a:ext cx="2038350" cy="2032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B99064E-D6BB-44CE-8378-66D895E01343}"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0.85629</cdr:x>
      <cdr:y>0.91364</cdr:y>
    </cdr:from>
    <cdr:to>
      <cdr:x>1</cdr:x>
      <cdr:y>0.97727</cdr:y>
    </cdr:to>
    <cdr:sp macro="" textlink="'GAMA Healthy sexuality'!$W$12:$X$12">
      <cdr:nvSpPr>
        <cdr:cNvPr id="5" name="TextBox 1">
          <a:extLst xmlns:a="http://schemas.openxmlformats.org/drawingml/2006/main">
            <a:ext uri="{FF2B5EF4-FFF2-40B4-BE49-F238E27FC236}">
              <a16:creationId xmlns:a16="http://schemas.microsoft.com/office/drawing/2014/main" id="{6DC62C2B-492B-DB7E-8FAE-B6D142FF9388}"/>
            </a:ext>
          </a:extLst>
        </cdr:cNvPr>
        <cdr:cNvSpPr txBox="1"/>
      </cdr:nvSpPr>
      <cdr:spPr>
        <a:xfrm xmlns:a="http://schemas.openxmlformats.org/drawingml/2006/main">
          <a:off x="2724150" y="2552700"/>
          <a:ext cx="457200" cy="1778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01E726B-B1F9-49C0-B92F-B1C8BE463456}" type="TxLink">
            <a:rPr lang="en-US" sz="1000" b="0" i="0" u="none" strike="noStrike" kern="1200">
              <a:solidFill>
                <a:srgbClr val="000000"/>
              </a:solidFill>
              <a:latin typeface="Aptos Narrow"/>
            </a:rPr>
            <a:pPr/>
            <a:t>Please select</a:t>
          </a:fld>
          <a:endParaRPr lang="en-US" sz="1050" kern="1200">
            <a:solidFill>
              <a:schemeClr val="bg1">
                <a:lumMod val="50000"/>
              </a:schemeClr>
            </a:solidFill>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cdr:x>
      <cdr:y>0.91932</cdr:y>
    </cdr:from>
    <cdr:to>
      <cdr:x>0.1471</cdr:x>
      <cdr:y>0.98089</cdr:y>
    </cdr:to>
    <cdr:sp macro="" textlink="">
      <cdr:nvSpPr>
        <cdr:cNvPr id="2" name="TextBox 1">
          <a:extLst xmlns:a="http://schemas.openxmlformats.org/drawingml/2006/main">
            <a:ext uri="{FF2B5EF4-FFF2-40B4-BE49-F238E27FC236}">
              <a16:creationId xmlns:a16="http://schemas.microsoft.com/office/drawing/2014/main" id="{3F2F9029-B27E-A771-364F-6F8EB5E214D8}"/>
            </a:ext>
          </a:extLst>
        </cdr:cNvPr>
        <cdr:cNvSpPr txBox="1"/>
      </cdr:nvSpPr>
      <cdr:spPr>
        <a:xfrm xmlns:a="http://schemas.openxmlformats.org/drawingml/2006/main">
          <a:off x="0" y="2749550"/>
          <a:ext cx="62865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0.81278</cdr:x>
      <cdr:y>0.93631</cdr:y>
    </cdr:from>
    <cdr:to>
      <cdr:x>0.92868</cdr:x>
      <cdr:y>0.99575</cdr:y>
    </cdr:to>
    <cdr:sp macro="" textlink="">
      <cdr:nvSpPr>
        <cdr:cNvPr id="3" name="TextBox 1">
          <a:extLst xmlns:a="http://schemas.openxmlformats.org/drawingml/2006/main">
            <a:ext uri="{FF2B5EF4-FFF2-40B4-BE49-F238E27FC236}">
              <a16:creationId xmlns:a16="http://schemas.microsoft.com/office/drawing/2014/main" id="{81FE1C9B-56C6-1524-8585-4A6A3F7831FF}"/>
            </a:ext>
          </a:extLst>
        </cdr:cNvPr>
        <cdr:cNvSpPr txBox="1"/>
      </cdr:nvSpPr>
      <cdr:spPr>
        <a:xfrm xmlns:a="http://schemas.openxmlformats.org/drawingml/2006/main">
          <a:off x="3473450" y="2800350"/>
          <a:ext cx="495300" cy="17780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50" kern="1200">
              <a:solidFill>
                <a:schemeClr val="bg1">
                  <a:lumMod val="50000"/>
                </a:schemeClr>
              </a:solidFill>
            </a:rPr>
            <a:t>Year:</a:t>
          </a:r>
        </a:p>
      </cdr:txBody>
    </cdr:sp>
  </cdr:relSizeAnchor>
  <cdr:relSizeAnchor xmlns:cdr="http://schemas.openxmlformats.org/drawingml/2006/chartDrawing">
    <cdr:from>
      <cdr:x>0.1055</cdr:x>
      <cdr:y>0.93418</cdr:y>
    </cdr:from>
    <cdr:to>
      <cdr:x>0.76969</cdr:x>
      <cdr:y>0.99575</cdr:y>
    </cdr:to>
    <cdr:sp macro="" textlink="'GAMA Substance use'!$K$11:$L$11">
      <cdr:nvSpPr>
        <cdr:cNvPr id="4" name="TextBox 1">
          <a:extLst xmlns:a="http://schemas.openxmlformats.org/drawingml/2006/main">
            <a:ext uri="{FF2B5EF4-FFF2-40B4-BE49-F238E27FC236}">
              <a16:creationId xmlns:a16="http://schemas.microsoft.com/office/drawing/2014/main" id="{6EC561BB-83CD-873D-8BBF-4D976B0361A6}"/>
            </a:ext>
          </a:extLst>
        </cdr:cNvPr>
        <cdr:cNvSpPr txBox="1"/>
      </cdr:nvSpPr>
      <cdr:spPr>
        <a:xfrm xmlns:a="http://schemas.openxmlformats.org/drawingml/2006/main">
          <a:off x="450850" y="2794000"/>
          <a:ext cx="2838450" cy="18415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421313CD-CABC-42D9-81DE-B33F8E474AD1}"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0.8841</cdr:x>
      <cdr:y>0.93631</cdr:y>
    </cdr:from>
    <cdr:to>
      <cdr:x>1</cdr:x>
      <cdr:y>0.99575</cdr:y>
    </cdr:to>
    <cdr:sp macro="" textlink="'GAMA Substance use'!$K$12:$L$12">
      <cdr:nvSpPr>
        <cdr:cNvPr id="5" name="TextBox 1">
          <a:extLst xmlns:a="http://schemas.openxmlformats.org/drawingml/2006/main">
            <a:ext uri="{FF2B5EF4-FFF2-40B4-BE49-F238E27FC236}">
              <a16:creationId xmlns:a16="http://schemas.microsoft.com/office/drawing/2014/main" id="{749C15AB-ACF1-E648-C042-10BBFF2E9149}"/>
            </a:ext>
          </a:extLst>
        </cdr:cNvPr>
        <cdr:cNvSpPr txBox="1"/>
      </cdr:nvSpPr>
      <cdr:spPr>
        <a:xfrm xmlns:a="http://schemas.openxmlformats.org/drawingml/2006/main">
          <a:off x="3778250" y="2800350"/>
          <a:ext cx="495300" cy="17780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F80256E3-9CE2-42C4-9DB9-9DAC6C0EB1D2}" type="TxLink">
            <a:rPr lang="en-US" sz="1000" b="0" i="0" u="none" strike="noStrike" kern="1200">
              <a:solidFill>
                <a:srgbClr val="000000"/>
              </a:solidFill>
              <a:latin typeface="Aptos Narrow"/>
            </a:rPr>
            <a:pPr algn="l"/>
            <a:t>Please select</a:t>
          </a:fld>
          <a:endParaRPr lang="en-US" sz="1050" kern="1200">
            <a:solidFill>
              <a:schemeClr val="bg1">
                <a:lumMod val="50000"/>
              </a:schemeClr>
            </a:solidFill>
          </a:endParaRPr>
        </a:p>
      </cdr:txBody>
    </cdr:sp>
  </cdr:relSizeAnchor>
</c:userShapes>
</file>

<file path=xl/drawings/drawing120.xml><?xml version="1.0" encoding="utf-8"?>
<c:userShapes xmlns:c="http://schemas.openxmlformats.org/drawingml/2006/chart">
  <cdr:relSizeAnchor xmlns:cdr="http://schemas.openxmlformats.org/drawingml/2006/chartDrawing">
    <cdr:from>
      <cdr:x>0</cdr:x>
      <cdr:y>0.91136</cdr:y>
    </cdr:from>
    <cdr:to>
      <cdr:x>0.12533</cdr:x>
      <cdr:y>0.97727</cdr:y>
    </cdr:to>
    <cdr:sp macro="" textlink="">
      <cdr:nvSpPr>
        <cdr:cNvPr id="2" name="TextBox 1">
          <a:extLst xmlns:a="http://schemas.openxmlformats.org/drawingml/2006/main">
            <a:ext uri="{FF2B5EF4-FFF2-40B4-BE49-F238E27FC236}">
              <a16:creationId xmlns:a16="http://schemas.microsoft.com/office/drawing/2014/main" id="{3987E3BB-8EC2-B31C-E51E-3E1DBBD233F2}"/>
            </a:ext>
          </a:extLst>
        </cdr:cNvPr>
        <cdr:cNvSpPr txBox="1"/>
      </cdr:nvSpPr>
      <cdr:spPr>
        <a:xfrm xmlns:a="http://schemas.openxmlformats.org/drawingml/2006/main">
          <a:off x="0" y="2546350"/>
          <a:ext cx="59690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0.82</cdr:x>
      <cdr:y>0.91136</cdr:y>
    </cdr:from>
    <cdr:to>
      <cdr:x>0.94533</cdr:x>
      <cdr:y>0.97727</cdr:y>
    </cdr:to>
    <cdr:sp macro="" textlink="">
      <cdr:nvSpPr>
        <cdr:cNvPr id="3" name="TextBox 1">
          <a:extLst xmlns:a="http://schemas.openxmlformats.org/drawingml/2006/main">
            <a:ext uri="{FF2B5EF4-FFF2-40B4-BE49-F238E27FC236}">
              <a16:creationId xmlns:a16="http://schemas.microsoft.com/office/drawing/2014/main" id="{6F53B344-7BBD-8B60-3BE8-7C2E9DBD850D}"/>
            </a:ext>
          </a:extLst>
        </cdr:cNvPr>
        <cdr:cNvSpPr txBox="1"/>
      </cdr:nvSpPr>
      <cdr:spPr>
        <a:xfrm xmlns:a="http://schemas.openxmlformats.org/drawingml/2006/main">
          <a:off x="3905250" y="2546350"/>
          <a:ext cx="59690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Year:</a:t>
          </a:r>
        </a:p>
      </cdr:txBody>
    </cdr:sp>
  </cdr:relSizeAnchor>
  <cdr:relSizeAnchor xmlns:cdr="http://schemas.openxmlformats.org/drawingml/2006/chartDrawing">
    <cdr:from>
      <cdr:x>0.09067</cdr:x>
      <cdr:y>0.91364</cdr:y>
    </cdr:from>
    <cdr:to>
      <cdr:x>0.82667</cdr:x>
      <cdr:y>1</cdr:y>
    </cdr:to>
    <cdr:sp macro="" textlink="'GAMA Healthy sexuality'!$Z$11:$AA$11">
      <cdr:nvSpPr>
        <cdr:cNvPr id="4" name="TextBox 1">
          <a:extLst xmlns:a="http://schemas.openxmlformats.org/drawingml/2006/main">
            <a:ext uri="{FF2B5EF4-FFF2-40B4-BE49-F238E27FC236}">
              <a16:creationId xmlns:a16="http://schemas.microsoft.com/office/drawing/2014/main" id="{30C37C29-8EC9-1C08-605C-D4E86E1FE184}"/>
            </a:ext>
          </a:extLst>
        </cdr:cNvPr>
        <cdr:cNvSpPr txBox="1"/>
      </cdr:nvSpPr>
      <cdr:spPr>
        <a:xfrm xmlns:a="http://schemas.openxmlformats.org/drawingml/2006/main">
          <a:off x="431800" y="2552700"/>
          <a:ext cx="3505200" cy="2413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47E99ECD-045C-4289-8D25-414B3DE79E52}"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0.888</cdr:x>
      <cdr:y>0.91591</cdr:y>
    </cdr:from>
    <cdr:to>
      <cdr:x>0.984</cdr:x>
      <cdr:y>0.97955</cdr:y>
    </cdr:to>
    <cdr:sp macro="" textlink="'GAMA Healthy sexuality'!$Z$12:$AA$12">
      <cdr:nvSpPr>
        <cdr:cNvPr id="5" name="TextBox 1">
          <a:extLst xmlns:a="http://schemas.openxmlformats.org/drawingml/2006/main">
            <a:ext uri="{FF2B5EF4-FFF2-40B4-BE49-F238E27FC236}">
              <a16:creationId xmlns:a16="http://schemas.microsoft.com/office/drawing/2014/main" id="{6DC62C2B-492B-DB7E-8FAE-B6D142FF9388}"/>
            </a:ext>
          </a:extLst>
        </cdr:cNvPr>
        <cdr:cNvSpPr txBox="1"/>
      </cdr:nvSpPr>
      <cdr:spPr>
        <a:xfrm xmlns:a="http://schemas.openxmlformats.org/drawingml/2006/main">
          <a:off x="4229100" y="2559050"/>
          <a:ext cx="457200" cy="1778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29CAF62-796D-40DB-85CA-DB0A53B42828}" type="TxLink">
            <a:rPr lang="en-US" sz="1000" b="0" i="0" u="none" strike="noStrike" kern="1200">
              <a:solidFill>
                <a:srgbClr val="000000"/>
              </a:solidFill>
              <a:latin typeface="Aptos Narrow"/>
            </a:rPr>
            <a:pPr/>
            <a:t>Please select</a:t>
          </a:fld>
          <a:endParaRPr lang="en-US" sz="1050" kern="1200">
            <a:solidFill>
              <a:schemeClr val="bg1">
                <a:lumMod val="50000"/>
              </a:schemeClr>
            </a:solidFill>
          </a:endParaRPr>
        </a:p>
      </cdr:txBody>
    </cdr:sp>
  </cdr:relSizeAnchor>
</c:userShapes>
</file>

<file path=xl/drawings/drawing121.xml><?xml version="1.0" encoding="utf-8"?>
<c:userShapes xmlns:c="http://schemas.openxmlformats.org/drawingml/2006/chart">
  <cdr:relSizeAnchor xmlns:cdr="http://schemas.openxmlformats.org/drawingml/2006/chartDrawing">
    <cdr:from>
      <cdr:x>0</cdr:x>
      <cdr:y>0.90682</cdr:y>
    </cdr:from>
    <cdr:to>
      <cdr:x>0.12483</cdr:x>
      <cdr:y>0.97273</cdr:y>
    </cdr:to>
    <cdr:sp macro="" textlink="">
      <cdr:nvSpPr>
        <cdr:cNvPr id="2" name="TextBox 1">
          <a:extLst xmlns:a="http://schemas.openxmlformats.org/drawingml/2006/main">
            <a:ext uri="{FF2B5EF4-FFF2-40B4-BE49-F238E27FC236}">
              <a16:creationId xmlns:a16="http://schemas.microsoft.com/office/drawing/2014/main" id="{3987E3BB-8EC2-B31C-E51E-3E1DBBD233F2}"/>
            </a:ext>
          </a:extLst>
        </cdr:cNvPr>
        <cdr:cNvSpPr txBox="1"/>
      </cdr:nvSpPr>
      <cdr:spPr>
        <a:xfrm xmlns:a="http://schemas.openxmlformats.org/drawingml/2006/main">
          <a:off x="0" y="2533650"/>
          <a:ext cx="59690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0.83001</cdr:x>
      <cdr:y>0.91591</cdr:y>
    </cdr:from>
    <cdr:to>
      <cdr:x>0.95485</cdr:x>
      <cdr:y>0.98182</cdr:y>
    </cdr:to>
    <cdr:sp macro="" textlink="">
      <cdr:nvSpPr>
        <cdr:cNvPr id="3" name="TextBox 1">
          <a:extLst xmlns:a="http://schemas.openxmlformats.org/drawingml/2006/main">
            <a:ext uri="{FF2B5EF4-FFF2-40B4-BE49-F238E27FC236}">
              <a16:creationId xmlns:a16="http://schemas.microsoft.com/office/drawing/2014/main" id="{6F53B344-7BBD-8B60-3BE8-7C2E9DBD850D}"/>
            </a:ext>
          </a:extLst>
        </cdr:cNvPr>
        <cdr:cNvSpPr txBox="1"/>
      </cdr:nvSpPr>
      <cdr:spPr>
        <a:xfrm xmlns:a="http://schemas.openxmlformats.org/drawingml/2006/main">
          <a:off x="3968750" y="2559050"/>
          <a:ext cx="59690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Year:</a:t>
          </a:r>
        </a:p>
      </cdr:txBody>
    </cdr:sp>
  </cdr:relSizeAnchor>
  <cdr:relSizeAnchor xmlns:cdr="http://schemas.openxmlformats.org/drawingml/2006/chartDrawing">
    <cdr:from>
      <cdr:x>0.09296</cdr:x>
      <cdr:y>0.91136</cdr:y>
    </cdr:from>
    <cdr:to>
      <cdr:x>0.84329</cdr:x>
      <cdr:y>0.98864</cdr:y>
    </cdr:to>
    <cdr:sp macro="" textlink="'GAMA Healthy sexuality'!$AC$11:$AD$11">
      <cdr:nvSpPr>
        <cdr:cNvPr id="4" name="TextBox 1">
          <a:extLst xmlns:a="http://schemas.openxmlformats.org/drawingml/2006/main">
            <a:ext uri="{FF2B5EF4-FFF2-40B4-BE49-F238E27FC236}">
              <a16:creationId xmlns:a16="http://schemas.microsoft.com/office/drawing/2014/main" id="{30C37C29-8EC9-1C08-605C-D4E86E1FE184}"/>
            </a:ext>
          </a:extLst>
        </cdr:cNvPr>
        <cdr:cNvSpPr txBox="1"/>
      </cdr:nvSpPr>
      <cdr:spPr>
        <a:xfrm xmlns:a="http://schemas.openxmlformats.org/drawingml/2006/main">
          <a:off x="444500" y="2546350"/>
          <a:ext cx="35877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458B652F-B5E4-4B1C-9409-97EADAA3D251}"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0.89907</cdr:x>
      <cdr:y>0.91591</cdr:y>
    </cdr:from>
    <cdr:to>
      <cdr:x>0.99469</cdr:x>
      <cdr:y>0.97955</cdr:y>
    </cdr:to>
    <cdr:sp macro="" textlink="'GAMA Healthy sexuality'!$AC$12:$AD$12">
      <cdr:nvSpPr>
        <cdr:cNvPr id="5" name="TextBox 1">
          <a:extLst xmlns:a="http://schemas.openxmlformats.org/drawingml/2006/main">
            <a:ext uri="{FF2B5EF4-FFF2-40B4-BE49-F238E27FC236}">
              <a16:creationId xmlns:a16="http://schemas.microsoft.com/office/drawing/2014/main" id="{6DC62C2B-492B-DB7E-8FAE-B6D142FF9388}"/>
            </a:ext>
          </a:extLst>
        </cdr:cNvPr>
        <cdr:cNvSpPr txBox="1"/>
      </cdr:nvSpPr>
      <cdr:spPr>
        <a:xfrm xmlns:a="http://schemas.openxmlformats.org/drawingml/2006/main">
          <a:off x="4298950" y="2559050"/>
          <a:ext cx="457200" cy="1778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B26C4DA-CE72-4334-9789-74A88CD240B4}" type="TxLink">
            <a:rPr lang="en-US" sz="1000" b="0" i="0" u="none" strike="noStrike" kern="1200">
              <a:solidFill>
                <a:srgbClr val="000000"/>
              </a:solidFill>
              <a:latin typeface="Aptos Narrow"/>
            </a:rPr>
            <a:pPr/>
            <a:t>Please select</a:t>
          </a:fld>
          <a:endParaRPr lang="en-US" sz="1050" kern="1200">
            <a:solidFill>
              <a:schemeClr val="bg1">
                <a:lumMod val="50000"/>
              </a:schemeClr>
            </a:solidFill>
          </a:endParaRPr>
        </a:p>
      </cdr:txBody>
    </cdr:sp>
  </cdr:relSizeAnchor>
</c:userShapes>
</file>

<file path=xl/drawings/drawing122.xml><?xml version="1.0" encoding="utf-8"?>
<c:userShapes xmlns:c="http://schemas.openxmlformats.org/drawingml/2006/chart">
  <cdr:relSizeAnchor xmlns:cdr="http://schemas.openxmlformats.org/drawingml/2006/chartDrawing">
    <cdr:from>
      <cdr:x>0</cdr:x>
      <cdr:y>0.91324</cdr:y>
    </cdr:from>
    <cdr:to>
      <cdr:x>0.08238</cdr:x>
      <cdr:y>0.97945</cdr:y>
    </cdr:to>
    <cdr:sp macro="" textlink="">
      <cdr:nvSpPr>
        <cdr:cNvPr id="2" name="TextBox 1">
          <a:extLst xmlns:a="http://schemas.openxmlformats.org/drawingml/2006/main">
            <a:ext uri="{FF2B5EF4-FFF2-40B4-BE49-F238E27FC236}">
              <a16:creationId xmlns:a16="http://schemas.microsoft.com/office/drawing/2014/main" id="{3987E3BB-8EC2-B31C-E51E-3E1DBBD233F2}"/>
            </a:ext>
          </a:extLst>
        </cdr:cNvPr>
        <cdr:cNvSpPr txBox="1"/>
      </cdr:nvSpPr>
      <cdr:spPr>
        <a:xfrm xmlns:a="http://schemas.openxmlformats.org/drawingml/2006/main">
          <a:off x="0" y="2540000"/>
          <a:ext cx="59690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0.88869</cdr:x>
      <cdr:y>0.91324</cdr:y>
    </cdr:from>
    <cdr:to>
      <cdr:x>0.97108</cdr:x>
      <cdr:y>0.97945</cdr:y>
    </cdr:to>
    <cdr:sp macro="" textlink="">
      <cdr:nvSpPr>
        <cdr:cNvPr id="3" name="TextBox 1">
          <a:extLst xmlns:a="http://schemas.openxmlformats.org/drawingml/2006/main">
            <a:ext uri="{FF2B5EF4-FFF2-40B4-BE49-F238E27FC236}">
              <a16:creationId xmlns:a16="http://schemas.microsoft.com/office/drawing/2014/main" id="{6F53B344-7BBD-8B60-3BE8-7C2E9DBD850D}"/>
            </a:ext>
          </a:extLst>
        </cdr:cNvPr>
        <cdr:cNvSpPr txBox="1"/>
      </cdr:nvSpPr>
      <cdr:spPr>
        <a:xfrm xmlns:a="http://schemas.openxmlformats.org/drawingml/2006/main">
          <a:off x="6438900" y="2540000"/>
          <a:ext cx="59690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Year:</a:t>
          </a:r>
        </a:p>
      </cdr:txBody>
    </cdr:sp>
  </cdr:relSizeAnchor>
  <cdr:relSizeAnchor xmlns:cdr="http://schemas.openxmlformats.org/drawingml/2006/chartDrawing">
    <cdr:from>
      <cdr:x>0.06135</cdr:x>
      <cdr:y>0.91553</cdr:y>
    </cdr:from>
    <cdr:to>
      <cdr:x>0.88694</cdr:x>
      <cdr:y>0.99772</cdr:y>
    </cdr:to>
    <cdr:sp macro="" textlink="'GAMA Healthy sexuality'!$AF$11:$AJ$11">
      <cdr:nvSpPr>
        <cdr:cNvPr id="4" name="TextBox 1">
          <a:extLst xmlns:a="http://schemas.openxmlformats.org/drawingml/2006/main">
            <a:ext uri="{FF2B5EF4-FFF2-40B4-BE49-F238E27FC236}">
              <a16:creationId xmlns:a16="http://schemas.microsoft.com/office/drawing/2014/main" id="{30C37C29-8EC9-1C08-605C-D4E86E1FE184}"/>
            </a:ext>
          </a:extLst>
        </cdr:cNvPr>
        <cdr:cNvSpPr txBox="1"/>
      </cdr:nvSpPr>
      <cdr:spPr>
        <a:xfrm xmlns:a="http://schemas.openxmlformats.org/drawingml/2006/main">
          <a:off x="444500" y="2546350"/>
          <a:ext cx="5981700" cy="228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AC20899-4440-4887-9DC9-547CB8EA7C2B}"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0.93076</cdr:x>
      <cdr:y>0.91553</cdr:y>
    </cdr:from>
    <cdr:to>
      <cdr:x>0.99387</cdr:x>
      <cdr:y>0.97945</cdr:y>
    </cdr:to>
    <cdr:sp macro="" textlink="'GAMA Healthy sexuality'!$AF$12:$AJ$12">
      <cdr:nvSpPr>
        <cdr:cNvPr id="5" name="TextBox 1">
          <a:extLst xmlns:a="http://schemas.openxmlformats.org/drawingml/2006/main">
            <a:ext uri="{FF2B5EF4-FFF2-40B4-BE49-F238E27FC236}">
              <a16:creationId xmlns:a16="http://schemas.microsoft.com/office/drawing/2014/main" id="{6DC62C2B-492B-DB7E-8FAE-B6D142FF9388}"/>
            </a:ext>
          </a:extLst>
        </cdr:cNvPr>
        <cdr:cNvSpPr txBox="1"/>
      </cdr:nvSpPr>
      <cdr:spPr>
        <a:xfrm xmlns:a="http://schemas.openxmlformats.org/drawingml/2006/main">
          <a:off x="6743700" y="2546350"/>
          <a:ext cx="457200" cy="1778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10DF9F3-C292-4AF2-93D3-EDFD1DB7FCFE}" type="TxLink">
            <a:rPr lang="en-US" sz="1000" b="0" i="0" u="none" strike="noStrike" kern="1200">
              <a:solidFill>
                <a:srgbClr val="000000"/>
              </a:solidFill>
              <a:latin typeface="Aptos Narrow"/>
            </a:rPr>
            <a:pPr/>
            <a:t>Please select</a:t>
          </a:fld>
          <a:endParaRPr lang="en-US" sz="1050" kern="1200">
            <a:solidFill>
              <a:schemeClr val="bg1">
                <a:lumMod val="50000"/>
              </a:schemeClr>
            </a:solidFill>
          </a:endParaRPr>
        </a:p>
      </cdr:txBody>
    </cdr:sp>
  </cdr:relSizeAnchor>
</c:userShapes>
</file>

<file path=xl/drawings/drawing123.xml><?xml version="1.0" encoding="utf-8"?>
<c:userShapes xmlns:c="http://schemas.openxmlformats.org/drawingml/2006/chart">
  <cdr:relSizeAnchor xmlns:cdr="http://schemas.openxmlformats.org/drawingml/2006/chartDrawing">
    <cdr:from>
      <cdr:x>0.00594</cdr:x>
      <cdr:y>0.91591</cdr:y>
    </cdr:from>
    <cdr:to>
      <cdr:x>0.14859</cdr:x>
      <cdr:y>0.99318</cdr:y>
    </cdr:to>
    <cdr:sp macro="" textlink="">
      <cdr:nvSpPr>
        <cdr:cNvPr id="2" name="TextBox 1">
          <a:extLst xmlns:a="http://schemas.openxmlformats.org/drawingml/2006/main">
            <a:ext uri="{FF2B5EF4-FFF2-40B4-BE49-F238E27FC236}">
              <a16:creationId xmlns:a16="http://schemas.microsoft.com/office/drawing/2014/main" id="{DF80CD4C-E95D-DA07-7D63-36658BCC6E9F}"/>
            </a:ext>
          </a:extLst>
        </cdr:cNvPr>
        <cdr:cNvSpPr txBox="1"/>
      </cdr:nvSpPr>
      <cdr:spPr>
        <a:xfrm xmlns:a="http://schemas.openxmlformats.org/drawingml/2006/main">
          <a:off x="25400" y="2559050"/>
          <a:ext cx="609600" cy="215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US" sz="1050" kern="1200">
              <a:solidFill>
                <a:schemeClr val="bg1">
                  <a:lumMod val="50000"/>
                </a:schemeClr>
              </a:solidFill>
            </a:rPr>
            <a:t>Source:</a:t>
          </a:r>
        </a:p>
      </cdr:txBody>
    </cdr:sp>
  </cdr:relSizeAnchor>
  <cdr:relSizeAnchor xmlns:cdr="http://schemas.openxmlformats.org/drawingml/2006/chartDrawing">
    <cdr:from>
      <cdr:x>0.80683</cdr:x>
      <cdr:y>0.91591</cdr:y>
    </cdr:from>
    <cdr:to>
      <cdr:x>0.94948</cdr:x>
      <cdr:y>0.99318</cdr:y>
    </cdr:to>
    <cdr:sp macro="" textlink="">
      <cdr:nvSpPr>
        <cdr:cNvPr id="3" name="TextBox 1">
          <a:extLst xmlns:a="http://schemas.openxmlformats.org/drawingml/2006/main">
            <a:ext uri="{FF2B5EF4-FFF2-40B4-BE49-F238E27FC236}">
              <a16:creationId xmlns:a16="http://schemas.microsoft.com/office/drawing/2014/main" id="{CB4F7209-8FED-E249-E013-67BF3CAF6896}"/>
            </a:ext>
          </a:extLst>
        </cdr:cNvPr>
        <cdr:cNvSpPr txBox="1"/>
      </cdr:nvSpPr>
      <cdr:spPr>
        <a:xfrm xmlns:a="http://schemas.openxmlformats.org/drawingml/2006/main">
          <a:off x="3448050" y="2559050"/>
          <a:ext cx="609623" cy="21589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50" kern="1200">
              <a:solidFill>
                <a:schemeClr val="bg1">
                  <a:lumMod val="50000"/>
                </a:schemeClr>
              </a:solidFill>
            </a:rPr>
            <a:t>Year:</a:t>
          </a:r>
        </a:p>
      </cdr:txBody>
    </cdr:sp>
  </cdr:relSizeAnchor>
  <cdr:relSizeAnchor xmlns:cdr="http://schemas.openxmlformats.org/drawingml/2006/chartDrawing">
    <cdr:from>
      <cdr:x>0.10847</cdr:x>
      <cdr:y>0.91818</cdr:y>
    </cdr:from>
    <cdr:to>
      <cdr:x>0.81129</cdr:x>
      <cdr:y>0.99545</cdr:y>
    </cdr:to>
    <cdr:sp macro="" textlink="'GAMA Mental health'!$H$11:$I$11">
      <cdr:nvSpPr>
        <cdr:cNvPr id="4" name="TextBox 1">
          <a:extLst xmlns:a="http://schemas.openxmlformats.org/drawingml/2006/main">
            <a:ext uri="{FF2B5EF4-FFF2-40B4-BE49-F238E27FC236}">
              <a16:creationId xmlns:a16="http://schemas.microsoft.com/office/drawing/2014/main" id="{914206BD-67CA-031B-2D52-4004CF6E098B}"/>
            </a:ext>
          </a:extLst>
        </cdr:cNvPr>
        <cdr:cNvSpPr txBox="1"/>
      </cdr:nvSpPr>
      <cdr:spPr>
        <a:xfrm xmlns:a="http://schemas.openxmlformats.org/drawingml/2006/main">
          <a:off x="463550" y="2565400"/>
          <a:ext cx="30035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6784AE1F-4ABC-4A76-AD34-BB0A027F1BBA}" type="TxLink">
            <a:rPr lang="en-US" sz="1000" b="0" i="0" u="none" strike="noStrike" kern="1200">
              <a:solidFill>
                <a:schemeClr val="bg1">
                  <a:lumMod val="50000"/>
                </a:schemeClr>
              </a:solidFill>
              <a:latin typeface="Aptos Narrow"/>
            </a:rPr>
            <a:pPr algn="l"/>
            <a:t> </a:t>
          </a:fld>
          <a:endParaRPr lang="en-US" sz="1050" kern="1200">
            <a:solidFill>
              <a:schemeClr val="bg1">
                <a:lumMod val="50000"/>
              </a:schemeClr>
            </a:solidFill>
          </a:endParaRPr>
        </a:p>
      </cdr:txBody>
    </cdr:sp>
  </cdr:relSizeAnchor>
  <cdr:relSizeAnchor xmlns:cdr="http://schemas.openxmlformats.org/drawingml/2006/chartDrawing">
    <cdr:from>
      <cdr:x>0.87964</cdr:x>
      <cdr:y>0.91591</cdr:y>
    </cdr:from>
    <cdr:to>
      <cdr:x>0.99257</cdr:x>
      <cdr:y>0.98636</cdr:y>
    </cdr:to>
    <cdr:sp macro="" textlink="'GAMA Mental health'!$H$12:$I$12">
      <cdr:nvSpPr>
        <cdr:cNvPr id="5" name="TextBox 1">
          <a:extLst xmlns:a="http://schemas.openxmlformats.org/drawingml/2006/main">
            <a:ext uri="{FF2B5EF4-FFF2-40B4-BE49-F238E27FC236}">
              <a16:creationId xmlns:a16="http://schemas.microsoft.com/office/drawing/2014/main" id="{A895E516-0E42-CD94-2332-851A12CCDA58}"/>
            </a:ext>
          </a:extLst>
        </cdr:cNvPr>
        <cdr:cNvSpPr txBox="1"/>
      </cdr:nvSpPr>
      <cdr:spPr>
        <a:xfrm xmlns:a="http://schemas.openxmlformats.org/drawingml/2006/main">
          <a:off x="3759200" y="2559050"/>
          <a:ext cx="482599" cy="196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45452AFD-61FD-435D-863D-A4AEA1A62E75}" type="TxLink">
            <a:rPr lang="en-US" sz="1000" b="0" i="0" u="none" strike="noStrike" kern="1200">
              <a:solidFill>
                <a:srgbClr val="000000"/>
              </a:solidFill>
              <a:latin typeface="Aptos Narrow"/>
            </a:rPr>
            <a:pPr algn="l"/>
            <a:t>Please select</a:t>
          </a:fld>
          <a:endParaRPr lang="en-US" sz="1050" kern="1200">
            <a:solidFill>
              <a:schemeClr val="bg1">
                <a:lumMod val="50000"/>
              </a:schemeClr>
            </a:solidFill>
          </a:endParaRPr>
        </a:p>
      </cdr:txBody>
    </cdr:sp>
  </cdr:relSizeAnchor>
</c:userShapes>
</file>

<file path=xl/drawings/drawing124.xml><?xml version="1.0" encoding="utf-8"?>
<c:userShapes xmlns:c="http://schemas.openxmlformats.org/drawingml/2006/chart">
  <cdr:relSizeAnchor xmlns:cdr="http://schemas.openxmlformats.org/drawingml/2006/chartDrawing">
    <cdr:from>
      <cdr:x>0</cdr:x>
      <cdr:y>0.91591</cdr:y>
    </cdr:from>
    <cdr:to>
      <cdr:x>0.14244</cdr:x>
      <cdr:y>0.99318</cdr:y>
    </cdr:to>
    <cdr:sp macro="" textlink="">
      <cdr:nvSpPr>
        <cdr:cNvPr id="2" name="TextBox 1">
          <a:extLst xmlns:a="http://schemas.openxmlformats.org/drawingml/2006/main">
            <a:ext uri="{FF2B5EF4-FFF2-40B4-BE49-F238E27FC236}">
              <a16:creationId xmlns:a16="http://schemas.microsoft.com/office/drawing/2014/main" id="{8F3947E7-300D-03F2-1BAF-F5F70A23A910}"/>
            </a:ext>
          </a:extLst>
        </cdr:cNvPr>
        <cdr:cNvSpPr txBox="1"/>
      </cdr:nvSpPr>
      <cdr:spPr>
        <a:xfrm xmlns:a="http://schemas.openxmlformats.org/drawingml/2006/main">
          <a:off x="0" y="2559050"/>
          <a:ext cx="609623" cy="21589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50" kern="1200">
              <a:solidFill>
                <a:schemeClr val="bg1">
                  <a:lumMod val="50000"/>
                </a:schemeClr>
              </a:solidFill>
            </a:rPr>
            <a:t>Source:</a:t>
          </a:r>
        </a:p>
      </cdr:txBody>
    </cdr:sp>
  </cdr:relSizeAnchor>
  <cdr:relSizeAnchor xmlns:cdr="http://schemas.openxmlformats.org/drawingml/2006/chartDrawing">
    <cdr:from>
      <cdr:x>0.80564</cdr:x>
      <cdr:y>0.91818</cdr:y>
    </cdr:from>
    <cdr:to>
      <cdr:x>0.94808</cdr:x>
      <cdr:y>0.99545</cdr:y>
    </cdr:to>
    <cdr:sp macro="" textlink="">
      <cdr:nvSpPr>
        <cdr:cNvPr id="3" name="TextBox 1">
          <a:extLst xmlns:a="http://schemas.openxmlformats.org/drawingml/2006/main">
            <a:ext uri="{FF2B5EF4-FFF2-40B4-BE49-F238E27FC236}">
              <a16:creationId xmlns:a16="http://schemas.microsoft.com/office/drawing/2014/main" id="{CB4F7209-8FED-E249-E013-67BF3CAF6896}"/>
            </a:ext>
          </a:extLst>
        </cdr:cNvPr>
        <cdr:cNvSpPr txBox="1"/>
      </cdr:nvSpPr>
      <cdr:spPr>
        <a:xfrm xmlns:a="http://schemas.openxmlformats.org/drawingml/2006/main">
          <a:off x="3448050" y="2565400"/>
          <a:ext cx="609623" cy="21589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50" kern="1200">
              <a:solidFill>
                <a:schemeClr val="bg1">
                  <a:lumMod val="50000"/>
                </a:schemeClr>
              </a:solidFill>
            </a:rPr>
            <a:t>Year:</a:t>
          </a:r>
        </a:p>
      </cdr:txBody>
    </cdr:sp>
  </cdr:relSizeAnchor>
  <cdr:relSizeAnchor xmlns:cdr="http://schemas.openxmlformats.org/drawingml/2006/chartDrawing">
    <cdr:from>
      <cdr:x>0.10534</cdr:x>
      <cdr:y>0.91818</cdr:y>
    </cdr:from>
    <cdr:to>
      <cdr:x>0.80712</cdr:x>
      <cdr:y>0.99545</cdr:y>
    </cdr:to>
    <cdr:sp macro="" textlink="'GAMA Mental health'!$K$11:$L$11">
      <cdr:nvSpPr>
        <cdr:cNvPr id="4" name="TextBox 1">
          <a:extLst xmlns:a="http://schemas.openxmlformats.org/drawingml/2006/main">
            <a:ext uri="{FF2B5EF4-FFF2-40B4-BE49-F238E27FC236}">
              <a16:creationId xmlns:a16="http://schemas.microsoft.com/office/drawing/2014/main" id="{2C1193D1-0E47-405E-7AF2-AB583737F847}"/>
            </a:ext>
          </a:extLst>
        </cdr:cNvPr>
        <cdr:cNvSpPr txBox="1"/>
      </cdr:nvSpPr>
      <cdr:spPr>
        <a:xfrm xmlns:a="http://schemas.openxmlformats.org/drawingml/2006/main">
          <a:off x="450850" y="2565400"/>
          <a:ext cx="30035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A81B8D72-04AC-4CF1-94FF-768D0F73415D}" type="TxLink">
            <a:rPr lang="en-US" sz="1000" b="0" i="0" u="none" strike="noStrike" kern="1200">
              <a:solidFill>
                <a:srgbClr val="000000"/>
              </a:solidFill>
              <a:latin typeface="Aptos Narrow"/>
            </a:rPr>
            <a:pPr algn="l"/>
            <a:t> </a:t>
          </a:fld>
          <a:endParaRPr lang="en-US" sz="1050" kern="1200">
            <a:solidFill>
              <a:schemeClr val="bg1">
                <a:lumMod val="50000"/>
              </a:schemeClr>
            </a:solidFill>
          </a:endParaRPr>
        </a:p>
      </cdr:txBody>
    </cdr:sp>
  </cdr:relSizeAnchor>
  <cdr:relSizeAnchor xmlns:cdr="http://schemas.openxmlformats.org/drawingml/2006/chartDrawing">
    <cdr:from>
      <cdr:x>0.87982</cdr:x>
      <cdr:y>0.92045</cdr:y>
    </cdr:from>
    <cdr:to>
      <cdr:x>0.99258</cdr:x>
      <cdr:y>0.99091</cdr:y>
    </cdr:to>
    <cdr:sp macro="" textlink="'GAMA Mental health'!$K$12:$L$12">
      <cdr:nvSpPr>
        <cdr:cNvPr id="5" name="TextBox 1">
          <a:extLst xmlns:a="http://schemas.openxmlformats.org/drawingml/2006/main">
            <a:ext uri="{FF2B5EF4-FFF2-40B4-BE49-F238E27FC236}">
              <a16:creationId xmlns:a16="http://schemas.microsoft.com/office/drawing/2014/main" id="{766D5976-8C52-F18D-4E03-7B74517AC32E}"/>
            </a:ext>
          </a:extLst>
        </cdr:cNvPr>
        <cdr:cNvSpPr txBox="1"/>
      </cdr:nvSpPr>
      <cdr:spPr>
        <a:xfrm xmlns:a="http://schemas.openxmlformats.org/drawingml/2006/main">
          <a:off x="3765550" y="2571750"/>
          <a:ext cx="482599" cy="196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5F4ED0ED-811F-4798-9497-08E4DC8BB63D}" type="TxLink">
            <a:rPr lang="en-US" sz="1000" b="0" i="0" u="none" strike="noStrike" kern="1200">
              <a:solidFill>
                <a:srgbClr val="000000"/>
              </a:solidFill>
              <a:latin typeface="Aptos Narrow"/>
            </a:rPr>
            <a:pPr algn="l"/>
            <a:t>Please select</a:t>
          </a:fld>
          <a:endParaRPr lang="en-US" sz="1050" kern="1200">
            <a:solidFill>
              <a:schemeClr val="bg1">
                <a:lumMod val="50000"/>
              </a:schemeClr>
            </a:solidFill>
          </a:endParaRPr>
        </a:p>
      </cdr:txBody>
    </cdr:sp>
  </cdr:relSizeAnchor>
</c:userShapes>
</file>

<file path=xl/drawings/drawing125.xml><?xml version="1.0" encoding="utf-8"?>
<c:userShapes xmlns:c="http://schemas.openxmlformats.org/drawingml/2006/chart">
  <cdr:relSizeAnchor xmlns:cdr="http://schemas.openxmlformats.org/drawingml/2006/chartDrawing">
    <cdr:from>
      <cdr:x>0</cdr:x>
      <cdr:y>0.91591</cdr:y>
    </cdr:from>
    <cdr:to>
      <cdr:x>0.14036</cdr:x>
      <cdr:y>0.99318</cdr:y>
    </cdr:to>
    <cdr:sp macro="" textlink="">
      <cdr:nvSpPr>
        <cdr:cNvPr id="2" name="TextBox 1">
          <a:extLst xmlns:a="http://schemas.openxmlformats.org/drawingml/2006/main">
            <a:ext uri="{FF2B5EF4-FFF2-40B4-BE49-F238E27FC236}">
              <a16:creationId xmlns:a16="http://schemas.microsoft.com/office/drawing/2014/main" id="{8F3947E7-300D-03F2-1BAF-F5F70A23A910}"/>
            </a:ext>
          </a:extLst>
        </cdr:cNvPr>
        <cdr:cNvSpPr txBox="1"/>
      </cdr:nvSpPr>
      <cdr:spPr>
        <a:xfrm xmlns:a="http://schemas.openxmlformats.org/drawingml/2006/main">
          <a:off x="0" y="2559050"/>
          <a:ext cx="609623" cy="21589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50" kern="1200">
              <a:solidFill>
                <a:schemeClr val="bg1">
                  <a:lumMod val="50000"/>
                </a:schemeClr>
              </a:solidFill>
            </a:rPr>
            <a:t>Source:</a:t>
          </a:r>
        </a:p>
      </cdr:txBody>
    </cdr:sp>
  </cdr:relSizeAnchor>
  <cdr:relSizeAnchor xmlns:cdr="http://schemas.openxmlformats.org/drawingml/2006/chartDrawing">
    <cdr:from>
      <cdr:x>0.80702</cdr:x>
      <cdr:y>0.91364</cdr:y>
    </cdr:from>
    <cdr:to>
      <cdr:x>0.94737</cdr:x>
      <cdr:y>0.99091</cdr:y>
    </cdr:to>
    <cdr:sp macro="" textlink="">
      <cdr:nvSpPr>
        <cdr:cNvPr id="3" name="TextBox 1">
          <a:extLst xmlns:a="http://schemas.openxmlformats.org/drawingml/2006/main">
            <a:ext uri="{FF2B5EF4-FFF2-40B4-BE49-F238E27FC236}">
              <a16:creationId xmlns:a16="http://schemas.microsoft.com/office/drawing/2014/main" id="{821785AD-F38A-F5F2-E9E3-E989C576C574}"/>
            </a:ext>
          </a:extLst>
        </cdr:cNvPr>
        <cdr:cNvSpPr txBox="1"/>
      </cdr:nvSpPr>
      <cdr:spPr>
        <a:xfrm xmlns:a="http://schemas.openxmlformats.org/drawingml/2006/main">
          <a:off x="3505200" y="2552700"/>
          <a:ext cx="609623" cy="21589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50" kern="1200">
              <a:solidFill>
                <a:schemeClr val="bg1">
                  <a:lumMod val="50000"/>
                </a:schemeClr>
              </a:solidFill>
            </a:rPr>
            <a:t>Year:</a:t>
          </a:r>
        </a:p>
      </cdr:txBody>
    </cdr:sp>
  </cdr:relSizeAnchor>
  <cdr:relSizeAnchor xmlns:cdr="http://schemas.openxmlformats.org/drawingml/2006/chartDrawing">
    <cdr:from>
      <cdr:x>0.10088</cdr:x>
      <cdr:y>0.91818</cdr:y>
    </cdr:from>
    <cdr:to>
      <cdr:x>0.7924</cdr:x>
      <cdr:y>0.99545</cdr:y>
    </cdr:to>
    <cdr:sp macro="" textlink="'GAMA Mental health'!$N$11:$O$11">
      <cdr:nvSpPr>
        <cdr:cNvPr id="4" name="TextBox 1">
          <a:extLst xmlns:a="http://schemas.openxmlformats.org/drawingml/2006/main">
            <a:ext uri="{FF2B5EF4-FFF2-40B4-BE49-F238E27FC236}">
              <a16:creationId xmlns:a16="http://schemas.microsoft.com/office/drawing/2014/main" id="{2C1193D1-0E47-405E-7AF2-AB583737F847}"/>
            </a:ext>
          </a:extLst>
        </cdr:cNvPr>
        <cdr:cNvSpPr txBox="1"/>
      </cdr:nvSpPr>
      <cdr:spPr>
        <a:xfrm xmlns:a="http://schemas.openxmlformats.org/drawingml/2006/main">
          <a:off x="438150" y="2565400"/>
          <a:ext cx="30035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5827758D-065C-4CC0-8A6A-6689B3BA755B}" type="TxLink">
            <a:rPr lang="en-US" sz="1000" b="0" i="0" u="none" strike="noStrike" kern="1200">
              <a:solidFill>
                <a:srgbClr val="000000"/>
              </a:solidFill>
              <a:latin typeface="Aptos Narrow"/>
            </a:rPr>
            <a:pPr algn="l"/>
            <a:t> </a:t>
          </a:fld>
          <a:endParaRPr lang="en-US" sz="1050" kern="1200">
            <a:solidFill>
              <a:schemeClr val="bg1">
                <a:lumMod val="50000"/>
              </a:schemeClr>
            </a:solidFill>
          </a:endParaRPr>
        </a:p>
      </cdr:txBody>
    </cdr:sp>
  </cdr:relSizeAnchor>
  <cdr:relSizeAnchor xmlns:cdr="http://schemas.openxmlformats.org/drawingml/2006/chartDrawing">
    <cdr:from>
      <cdr:x>0.88304</cdr:x>
      <cdr:y>0.91818</cdr:y>
    </cdr:from>
    <cdr:to>
      <cdr:x>0.99415</cdr:x>
      <cdr:y>0.98864</cdr:y>
    </cdr:to>
    <cdr:sp macro="" textlink="'GAMA Mental health'!$N$12:$O$12">
      <cdr:nvSpPr>
        <cdr:cNvPr id="5" name="TextBox 1">
          <a:extLst xmlns:a="http://schemas.openxmlformats.org/drawingml/2006/main">
            <a:ext uri="{FF2B5EF4-FFF2-40B4-BE49-F238E27FC236}">
              <a16:creationId xmlns:a16="http://schemas.microsoft.com/office/drawing/2014/main" id="{766D5976-8C52-F18D-4E03-7B74517AC32E}"/>
            </a:ext>
          </a:extLst>
        </cdr:cNvPr>
        <cdr:cNvSpPr txBox="1"/>
      </cdr:nvSpPr>
      <cdr:spPr>
        <a:xfrm xmlns:a="http://schemas.openxmlformats.org/drawingml/2006/main">
          <a:off x="3835400" y="2565400"/>
          <a:ext cx="482599" cy="196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34876896-0305-4DBF-A801-05452A42380A}" type="TxLink">
            <a:rPr lang="en-US" sz="1000" b="0" i="0" u="none" strike="noStrike" kern="1200">
              <a:solidFill>
                <a:srgbClr val="000000"/>
              </a:solidFill>
              <a:latin typeface="Aptos Narrow"/>
            </a:rPr>
            <a:pPr algn="l"/>
            <a:t>Please select</a:t>
          </a:fld>
          <a:endParaRPr lang="en-US" sz="1050" kern="1200">
            <a:solidFill>
              <a:schemeClr val="bg1">
                <a:lumMod val="50000"/>
              </a:schemeClr>
            </a:solidFill>
          </a:endParaRPr>
        </a:p>
      </cdr:txBody>
    </cdr:sp>
  </cdr:relSizeAnchor>
</c:userShapes>
</file>

<file path=xl/drawings/drawing126.xml><?xml version="1.0" encoding="utf-8"?>
<c:userShapes xmlns:c="http://schemas.openxmlformats.org/drawingml/2006/chart">
  <cdr:relSizeAnchor xmlns:cdr="http://schemas.openxmlformats.org/drawingml/2006/chartDrawing">
    <cdr:from>
      <cdr:x>0.00301</cdr:x>
      <cdr:y>0.91629</cdr:y>
    </cdr:from>
    <cdr:to>
      <cdr:x>0.15211</cdr:x>
      <cdr:y>0.99774</cdr:y>
    </cdr:to>
    <cdr:sp macro="" textlink="">
      <cdr:nvSpPr>
        <cdr:cNvPr id="2" name="TextBox 1">
          <a:extLst xmlns:a="http://schemas.openxmlformats.org/drawingml/2006/main">
            <a:ext uri="{FF2B5EF4-FFF2-40B4-BE49-F238E27FC236}">
              <a16:creationId xmlns:a16="http://schemas.microsoft.com/office/drawing/2014/main" id="{7ACB0644-595C-99CC-766B-9DB566626E2A}"/>
            </a:ext>
          </a:extLst>
        </cdr:cNvPr>
        <cdr:cNvSpPr txBox="1"/>
      </cdr:nvSpPr>
      <cdr:spPr>
        <a:xfrm xmlns:a="http://schemas.openxmlformats.org/drawingml/2006/main">
          <a:off x="12700" y="2571750"/>
          <a:ext cx="62865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0.81024</cdr:x>
      <cdr:y>0.91629</cdr:y>
    </cdr:from>
    <cdr:to>
      <cdr:x>0.95934</cdr:x>
      <cdr:y>0.99774</cdr:y>
    </cdr:to>
    <cdr:sp macro="" textlink="">
      <cdr:nvSpPr>
        <cdr:cNvPr id="3" name="TextBox 1">
          <a:extLst xmlns:a="http://schemas.openxmlformats.org/drawingml/2006/main">
            <a:ext uri="{FF2B5EF4-FFF2-40B4-BE49-F238E27FC236}">
              <a16:creationId xmlns:a16="http://schemas.microsoft.com/office/drawing/2014/main" id="{3AAAAC25-66B4-F66E-A327-74F0EF04A7A2}"/>
            </a:ext>
          </a:extLst>
        </cdr:cNvPr>
        <cdr:cNvSpPr txBox="1"/>
      </cdr:nvSpPr>
      <cdr:spPr>
        <a:xfrm xmlns:a="http://schemas.openxmlformats.org/drawingml/2006/main">
          <a:off x="3416300" y="2571750"/>
          <a:ext cx="628650" cy="228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Year:</a:t>
          </a:r>
        </a:p>
      </cdr:txBody>
    </cdr:sp>
  </cdr:relSizeAnchor>
  <cdr:relSizeAnchor xmlns:cdr="http://schemas.openxmlformats.org/drawingml/2006/chartDrawing">
    <cdr:from>
      <cdr:x>0.11295</cdr:x>
      <cdr:y>0.91855</cdr:y>
    </cdr:from>
    <cdr:to>
      <cdr:x>0.81626</cdr:x>
      <cdr:y>1</cdr:y>
    </cdr:to>
    <cdr:sp macro="" textlink="'GAMA Connectedness'!$H$11:$I$11">
      <cdr:nvSpPr>
        <cdr:cNvPr id="4" name="TextBox 1">
          <a:extLst xmlns:a="http://schemas.openxmlformats.org/drawingml/2006/main">
            <a:ext uri="{FF2B5EF4-FFF2-40B4-BE49-F238E27FC236}">
              <a16:creationId xmlns:a16="http://schemas.microsoft.com/office/drawing/2014/main" id="{CDF3420B-D6F8-5C00-F37F-18BF583EC5FD}"/>
            </a:ext>
          </a:extLst>
        </cdr:cNvPr>
        <cdr:cNvSpPr txBox="1"/>
      </cdr:nvSpPr>
      <cdr:spPr>
        <a:xfrm xmlns:a="http://schemas.openxmlformats.org/drawingml/2006/main">
          <a:off x="476250" y="2578100"/>
          <a:ext cx="2965450" cy="228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72907F20-AE15-4531-A085-6BE577880549}"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0.88554</cdr:x>
      <cdr:y>0.91855</cdr:y>
    </cdr:from>
    <cdr:to>
      <cdr:x>1</cdr:x>
      <cdr:y>1</cdr:y>
    </cdr:to>
    <cdr:sp macro="" textlink="'GAMA Connectedness'!$H$12:$I$12">
      <cdr:nvSpPr>
        <cdr:cNvPr id="5" name="TextBox 1">
          <a:extLst xmlns:a="http://schemas.openxmlformats.org/drawingml/2006/main">
            <a:ext uri="{FF2B5EF4-FFF2-40B4-BE49-F238E27FC236}">
              <a16:creationId xmlns:a16="http://schemas.microsoft.com/office/drawing/2014/main" id="{369D4A64-2217-A36C-97A1-3A3173051CDE}"/>
            </a:ext>
          </a:extLst>
        </cdr:cNvPr>
        <cdr:cNvSpPr txBox="1"/>
      </cdr:nvSpPr>
      <cdr:spPr>
        <a:xfrm xmlns:a="http://schemas.openxmlformats.org/drawingml/2006/main">
          <a:off x="3733800" y="2578100"/>
          <a:ext cx="482606" cy="228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F92CF9FE-A00E-4793-BE73-AE9AF240A785}" type="TxLink">
            <a:rPr lang="en-US" sz="1000" b="0" i="0" u="none" strike="noStrike" kern="1200">
              <a:solidFill>
                <a:srgbClr val="000000"/>
              </a:solidFill>
              <a:latin typeface="Aptos Narrow"/>
            </a:rPr>
            <a:pPr/>
            <a:t>Please select</a:t>
          </a:fld>
          <a:endParaRPr lang="en-US" sz="1050" kern="1200">
            <a:solidFill>
              <a:schemeClr val="bg1">
                <a:lumMod val="50000"/>
              </a:schemeClr>
            </a:solidFill>
          </a:endParaRPr>
        </a:p>
      </cdr:txBody>
    </cdr:sp>
  </cdr:relSizeAnchor>
</c:userShapes>
</file>

<file path=xl/drawings/drawing127.xml><?xml version="1.0" encoding="utf-8"?>
<c:userShapes xmlns:c="http://schemas.openxmlformats.org/drawingml/2006/chart">
  <cdr:relSizeAnchor xmlns:cdr="http://schemas.openxmlformats.org/drawingml/2006/chartDrawing">
    <cdr:from>
      <cdr:x>0</cdr:x>
      <cdr:y>0.91837</cdr:y>
    </cdr:from>
    <cdr:to>
      <cdr:x>0.15161</cdr:x>
      <cdr:y>1</cdr:y>
    </cdr:to>
    <cdr:sp macro="" textlink="">
      <cdr:nvSpPr>
        <cdr:cNvPr id="2" name="TextBox 1">
          <a:extLst xmlns:a="http://schemas.openxmlformats.org/drawingml/2006/main">
            <a:ext uri="{FF2B5EF4-FFF2-40B4-BE49-F238E27FC236}">
              <a16:creationId xmlns:a16="http://schemas.microsoft.com/office/drawing/2014/main" id="{3AAAAC25-66B4-F66E-A327-74F0EF04A7A2}"/>
            </a:ext>
          </a:extLst>
        </cdr:cNvPr>
        <cdr:cNvSpPr txBox="1"/>
      </cdr:nvSpPr>
      <cdr:spPr>
        <a:xfrm xmlns:a="http://schemas.openxmlformats.org/drawingml/2006/main">
          <a:off x="0" y="2571750"/>
          <a:ext cx="628650" cy="228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0.80857</cdr:x>
      <cdr:y>0.91383</cdr:y>
    </cdr:from>
    <cdr:to>
      <cdr:x>0.96018</cdr:x>
      <cdr:y>0.99546</cdr:y>
    </cdr:to>
    <cdr:sp macro="" textlink="">
      <cdr:nvSpPr>
        <cdr:cNvPr id="3" name="TextBox 1">
          <a:extLst xmlns:a="http://schemas.openxmlformats.org/drawingml/2006/main">
            <a:ext uri="{FF2B5EF4-FFF2-40B4-BE49-F238E27FC236}">
              <a16:creationId xmlns:a16="http://schemas.microsoft.com/office/drawing/2014/main" id="{18F03FD7-30DA-B30B-CB5C-5659631FCD82}"/>
            </a:ext>
          </a:extLst>
        </cdr:cNvPr>
        <cdr:cNvSpPr txBox="1"/>
      </cdr:nvSpPr>
      <cdr:spPr>
        <a:xfrm xmlns:a="http://schemas.openxmlformats.org/drawingml/2006/main">
          <a:off x="3352800" y="2559050"/>
          <a:ext cx="628650" cy="228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Year:</a:t>
          </a:r>
        </a:p>
      </cdr:txBody>
    </cdr:sp>
  </cdr:relSizeAnchor>
  <cdr:relSizeAnchor xmlns:cdr="http://schemas.openxmlformats.org/drawingml/2006/chartDrawing">
    <cdr:from>
      <cdr:x>0.11332</cdr:x>
      <cdr:y>0.91837</cdr:y>
    </cdr:from>
    <cdr:to>
      <cdr:x>0.82848</cdr:x>
      <cdr:y>1</cdr:y>
    </cdr:to>
    <cdr:sp macro="" textlink="'GAMA Connectedness'!$K$11:$L$11">
      <cdr:nvSpPr>
        <cdr:cNvPr id="4" name="TextBox 1">
          <a:extLst xmlns:a="http://schemas.openxmlformats.org/drawingml/2006/main">
            <a:ext uri="{FF2B5EF4-FFF2-40B4-BE49-F238E27FC236}">
              <a16:creationId xmlns:a16="http://schemas.microsoft.com/office/drawing/2014/main" id="{4B467947-88D7-7FB7-8D15-A2D4D1CCFB54}"/>
            </a:ext>
          </a:extLst>
        </cdr:cNvPr>
        <cdr:cNvSpPr txBox="1"/>
      </cdr:nvSpPr>
      <cdr:spPr>
        <a:xfrm xmlns:a="http://schemas.openxmlformats.org/drawingml/2006/main">
          <a:off x="469900" y="2571750"/>
          <a:ext cx="2965450" cy="228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0E227EC-9C40-4D3D-ACA2-27272C877DFF}"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0.88361</cdr:x>
      <cdr:y>0.91837</cdr:y>
    </cdr:from>
    <cdr:to>
      <cdr:x>1</cdr:x>
      <cdr:y>1</cdr:y>
    </cdr:to>
    <cdr:sp macro="" textlink="'GAMA Connectedness'!$K$12:$L$12">
      <cdr:nvSpPr>
        <cdr:cNvPr id="5" name="TextBox 1">
          <a:extLst xmlns:a="http://schemas.openxmlformats.org/drawingml/2006/main">
            <a:ext uri="{FF2B5EF4-FFF2-40B4-BE49-F238E27FC236}">
              <a16:creationId xmlns:a16="http://schemas.microsoft.com/office/drawing/2014/main" id="{7933599E-10E1-7978-35CA-4A05749D6C4B}"/>
            </a:ext>
          </a:extLst>
        </cdr:cNvPr>
        <cdr:cNvSpPr txBox="1"/>
      </cdr:nvSpPr>
      <cdr:spPr>
        <a:xfrm xmlns:a="http://schemas.openxmlformats.org/drawingml/2006/main">
          <a:off x="3663950" y="2571750"/>
          <a:ext cx="482606" cy="228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2B5EA8C-6F1D-4A05-A188-482FC5F8CE96}" type="TxLink">
            <a:rPr lang="en-US" sz="1000" b="0" i="0" u="none" strike="noStrike" kern="1200">
              <a:solidFill>
                <a:srgbClr val="000000"/>
              </a:solidFill>
              <a:latin typeface="Aptos Narrow"/>
            </a:rPr>
            <a:pPr/>
            <a:t>Please select</a:t>
          </a:fld>
          <a:endParaRPr lang="en-US" sz="1050" kern="1200">
            <a:solidFill>
              <a:schemeClr val="bg1">
                <a:lumMod val="50000"/>
              </a:schemeClr>
            </a:solidFill>
          </a:endParaRPr>
        </a:p>
      </cdr:txBody>
    </cdr:sp>
  </cdr:relSizeAnchor>
</c:userShapes>
</file>

<file path=xl/drawings/drawing128.xml><?xml version="1.0" encoding="utf-8"?>
<c:userShapes xmlns:c="http://schemas.openxmlformats.org/drawingml/2006/chart">
  <cdr:relSizeAnchor xmlns:cdr="http://schemas.openxmlformats.org/drawingml/2006/chartDrawing">
    <cdr:from>
      <cdr:x>0.00581</cdr:x>
      <cdr:y>0.90909</cdr:y>
    </cdr:from>
    <cdr:to>
      <cdr:x>0.14659</cdr:x>
      <cdr:y>0.98636</cdr:y>
    </cdr:to>
    <cdr:sp macro="" textlink="">
      <cdr:nvSpPr>
        <cdr:cNvPr id="2" name="TextBox 1">
          <a:extLst xmlns:a="http://schemas.openxmlformats.org/drawingml/2006/main">
            <a:ext uri="{FF2B5EF4-FFF2-40B4-BE49-F238E27FC236}">
              <a16:creationId xmlns:a16="http://schemas.microsoft.com/office/drawing/2014/main" id="{5EA118C6-FAA1-0FB0-D9FC-93D23503FD44}"/>
            </a:ext>
          </a:extLst>
        </cdr:cNvPr>
        <cdr:cNvSpPr txBox="1"/>
      </cdr:nvSpPr>
      <cdr:spPr>
        <a:xfrm xmlns:a="http://schemas.openxmlformats.org/drawingml/2006/main">
          <a:off x="25400" y="2540000"/>
          <a:ext cx="615950" cy="215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0.81132</cdr:x>
      <cdr:y>0.91136</cdr:y>
    </cdr:from>
    <cdr:to>
      <cdr:x>0.92453</cdr:x>
      <cdr:y>0.98636</cdr:y>
    </cdr:to>
    <cdr:sp macro="" textlink="">
      <cdr:nvSpPr>
        <cdr:cNvPr id="3" name="TextBox 1">
          <a:extLst xmlns:a="http://schemas.openxmlformats.org/drawingml/2006/main">
            <a:ext uri="{FF2B5EF4-FFF2-40B4-BE49-F238E27FC236}">
              <a16:creationId xmlns:a16="http://schemas.microsoft.com/office/drawing/2014/main" id="{A1FA9314-7292-5B33-ABC0-3DA478EDC446}"/>
            </a:ext>
          </a:extLst>
        </cdr:cNvPr>
        <cdr:cNvSpPr txBox="1"/>
      </cdr:nvSpPr>
      <cdr:spPr>
        <a:xfrm xmlns:a="http://schemas.openxmlformats.org/drawingml/2006/main">
          <a:off x="3549650" y="254635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Year:</a:t>
          </a:r>
        </a:p>
      </cdr:txBody>
    </cdr:sp>
  </cdr:relSizeAnchor>
  <cdr:relSizeAnchor xmlns:cdr="http://schemas.openxmlformats.org/drawingml/2006/chartDrawing">
    <cdr:from>
      <cdr:x>0.10885</cdr:x>
      <cdr:y>0.91591</cdr:y>
    </cdr:from>
    <cdr:to>
      <cdr:x>0.82728</cdr:x>
      <cdr:y>1</cdr:y>
    </cdr:to>
    <cdr:sp macro="" textlink="'GAMA Safety &amp; supportive envir'!$H$11:$I$11">
      <cdr:nvSpPr>
        <cdr:cNvPr id="4" name="TextBox 1">
          <a:extLst xmlns:a="http://schemas.openxmlformats.org/drawingml/2006/main">
            <a:ext uri="{FF2B5EF4-FFF2-40B4-BE49-F238E27FC236}">
              <a16:creationId xmlns:a16="http://schemas.microsoft.com/office/drawing/2014/main" id="{86A3EAA9-E150-F95E-9CE1-6D2BF1E95B52}"/>
            </a:ext>
          </a:extLst>
        </cdr:cNvPr>
        <cdr:cNvSpPr txBox="1"/>
      </cdr:nvSpPr>
      <cdr:spPr>
        <a:xfrm xmlns:a="http://schemas.openxmlformats.org/drawingml/2006/main">
          <a:off x="476250" y="2559050"/>
          <a:ext cx="3143250" cy="2349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06CE30F-6DD5-4BBF-9B1F-1A5ABB2CA7BD}"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0.88389</cdr:x>
      <cdr:y>0.91591</cdr:y>
    </cdr:from>
    <cdr:to>
      <cdr:x>0.9971</cdr:x>
      <cdr:y>0.99091</cdr:y>
    </cdr:to>
    <cdr:sp macro="" textlink="'GAMA Safety &amp; supportive envir'!$H$12:$I$12">
      <cdr:nvSpPr>
        <cdr:cNvPr id="5" name="TextBox 1">
          <a:extLst xmlns:a="http://schemas.openxmlformats.org/drawingml/2006/main">
            <a:ext uri="{FF2B5EF4-FFF2-40B4-BE49-F238E27FC236}">
              <a16:creationId xmlns:a16="http://schemas.microsoft.com/office/drawing/2014/main" id="{14D34E82-28EA-77BC-6E34-01F1CB1E6DD5}"/>
            </a:ext>
          </a:extLst>
        </cdr:cNvPr>
        <cdr:cNvSpPr txBox="1"/>
      </cdr:nvSpPr>
      <cdr:spPr>
        <a:xfrm xmlns:a="http://schemas.openxmlformats.org/drawingml/2006/main">
          <a:off x="3867150" y="255905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E126421-D68B-45AC-8B91-A1097395DFFD}" type="TxLink">
            <a:rPr lang="en-US" sz="1000" b="0" i="0" u="none" strike="noStrike" kern="1200">
              <a:solidFill>
                <a:srgbClr val="000000"/>
              </a:solidFill>
              <a:latin typeface="Aptos Narrow"/>
            </a:rPr>
            <a:pPr/>
            <a:t>Please select</a:t>
          </a:fld>
          <a:endParaRPr lang="en-US" sz="1050" kern="1200">
            <a:solidFill>
              <a:schemeClr val="bg1">
                <a:lumMod val="50000"/>
              </a:schemeClr>
            </a:solidFill>
          </a:endParaRPr>
        </a:p>
      </cdr:txBody>
    </cdr:sp>
  </cdr:relSizeAnchor>
</c:userShapes>
</file>

<file path=xl/drawings/drawing129.xml><?xml version="1.0" encoding="utf-8"?>
<c:userShapes xmlns:c="http://schemas.openxmlformats.org/drawingml/2006/chart">
  <cdr:relSizeAnchor xmlns:cdr="http://schemas.openxmlformats.org/drawingml/2006/chartDrawing">
    <cdr:from>
      <cdr:x>0</cdr:x>
      <cdr:y>0.91364</cdr:y>
    </cdr:from>
    <cdr:to>
      <cdr:x>0.14078</cdr:x>
      <cdr:y>0.99091</cdr:y>
    </cdr:to>
    <cdr:sp macro="" textlink="">
      <cdr:nvSpPr>
        <cdr:cNvPr id="2" name="TextBox 1">
          <a:extLst xmlns:a="http://schemas.openxmlformats.org/drawingml/2006/main">
            <a:ext uri="{FF2B5EF4-FFF2-40B4-BE49-F238E27FC236}">
              <a16:creationId xmlns:a16="http://schemas.microsoft.com/office/drawing/2014/main" id="{00FFA601-3190-DB55-9501-79018E0899A5}"/>
            </a:ext>
          </a:extLst>
        </cdr:cNvPr>
        <cdr:cNvSpPr txBox="1"/>
      </cdr:nvSpPr>
      <cdr:spPr>
        <a:xfrm xmlns:a="http://schemas.openxmlformats.org/drawingml/2006/main">
          <a:off x="0" y="2552700"/>
          <a:ext cx="6159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0.81422</cdr:x>
      <cdr:y>0.91136</cdr:y>
    </cdr:from>
    <cdr:to>
      <cdr:x>0.92743</cdr:x>
      <cdr:y>0.98636</cdr:y>
    </cdr:to>
    <cdr:sp macro="" textlink="">
      <cdr:nvSpPr>
        <cdr:cNvPr id="3" name="TextBox 1">
          <a:extLst xmlns:a="http://schemas.openxmlformats.org/drawingml/2006/main">
            <a:ext uri="{FF2B5EF4-FFF2-40B4-BE49-F238E27FC236}">
              <a16:creationId xmlns:a16="http://schemas.microsoft.com/office/drawing/2014/main" id="{A1FA9314-7292-5B33-ABC0-3DA478EDC446}"/>
            </a:ext>
          </a:extLst>
        </cdr:cNvPr>
        <cdr:cNvSpPr txBox="1"/>
      </cdr:nvSpPr>
      <cdr:spPr>
        <a:xfrm xmlns:a="http://schemas.openxmlformats.org/drawingml/2006/main">
          <a:off x="3562350" y="254635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Year:</a:t>
          </a:r>
        </a:p>
      </cdr:txBody>
    </cdr:sp>
  </cdr:relSizeAnchor>
  <cdr:relSizeAnchor xmlns:cdr="http://schemas.openxmlformats.org/drawingml/2006/chartDrawing">
    <cdr:from>
      <cdr:x>0.1016</cdr:x>
      <cdr:y>0.91591</cdr:y>
    </cdr:from>
    <cdr:to>
      <cdr:x>0.82003</cdr:x>
      <cdr:y>1</cdr:y>
    </cdr:to>
    <cdr:sp macro="" textlink="'GAMA Safety &amp; supportive envir'!$K$11:$L$11">
      <cdr:nvSpPr>
        <cdr:cNvPr id="4" name="TextBox 1">
          <a:extLst xmlns:a="http://schemas.openxmlformats.org/drawingml/2006/main">
            <a:ext uri="{FF2B5EF4-FFF2-40B4-BE49-F238E27FC236}">
              <a16:creationId xmlns:a16="http://schemas.microsoft.com/office/drawing/2014/main" id="{86A3EAA9-E150-F95E-9CE1-6D2BF1E95B52}"/>
            </a:ext>
          </a:extLst>
        </cdr:cNvPr>
        <cdr:cNvSpPr txBox="1"/>
      </cdr:nvSpPr>
      <cdr:spPr>
        <a:xfrm xmlns:a="http://schemas.openxmlformats.org/drawingml/2006/main">
          <a:off x="444500" y="2559050"/>
          <a:ext cx="3143250" cy="2349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F1F5F5BA-3575-473D-8E49-302D8EFF293B}"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0.88679</cdr:x>
      <cdr:y>0.91364</cdr:y>
    </cdr:from>
    <cdr:to>
      <cdr:x>1</cdr:x>
      <cdr:y>0.98864</cdr:y>
    </cdr:to>
    <cdr:sp macro="" textlink="'GAMA Safety &amp; supportive envir'!$K$12:$L$12">
      <cdr:nvSpPr>
        <cdr:cNvPr id="5" name="TextBox 1">
          <a:extLst xmlns:a="http://schemas.openxmlformats.org/drawingml/2006/main">
            <a:ext uri="{FF2B5EF4-FFF2-40B4-BE49-F238E27FC236}">
              <a16:creationId xmlns:a16="http://schemas.microsoft.com/office/drawing/2014/main" id="{14D34E82-28EA-77BC-6E34-01F1CB1E6DD5}"/>
            </a:ext>
          </a:extLst>
        </cdr:cNvPr>
        <cdr:cNvSpPr txBox="1"/>
      </cdr:nvSpPr>
      <cdr:spPr>
        <a:xfrm xmlns:a="http://schemas.openxmlformats.org/drawingml/2006/main">
          <a:off x="3879856" y="255270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FF4401FD-785D-43C4-8D1A-2E038E3E2935}" type="TxLink">
            <a:rPr lang="en-US" sz="1000" b="0" i="0" u="none" strike="noStrike" kern="1200">
              <a:solidFill>
                <a:srgbClr val="000000"/>
              </a:solidFill>
              <a:latin typeface="Aptos Narrow"/>
            </a:rPr>
            <a:pPr/>
            <a:t>Please select</a:t>
          </a:fld>
          <a:endParaRPr lang="en-US" sz="1050" kern="1200">
            <a:solidFill>
              <a:schemeClr val="bg1">
                <a:lumMod val="50000"/>
              </a:schemeClr>
            </a:solidFill>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0.00231</cdr:x>
      <cdr:y>0.91383</cdr:y>
    </cdr:from>
    <cdr:to>
      <cdr:x>0.11663</cdr:x>
      <cdr:y>0.97959</cdr:y>
    </cdr:to>
    <cdr:sp macro="" textlink="">
      <cdr:nvSpPr>
        <cdr:cNvPr id="2" name="TextBox 1">
          <a:extLst xmlns:a="http://schemas.openxmlformats.org/drawingml/2006/main">
            <a:ext uri="{FF2B5EF4-FFF2-40B4-BE49-F238E27FC236}">
              <a16:creationId xmlns:a16="http://schemas.microsoft.com/office/drawing/2014/main" id="{3F2F9029-B27E-A771-364F-6F8EB5E214D8}"/>
            </a:ext>
          </a:extLst>
        </cdr:cNvPr>
        <cdr:cNvSpPr txBox="1"/>
      </cdr:nvSpPr>
      <cdr:spPr>
        <a:xfrm xmlns:a="http://schemas.openxmlformats.org/drawingml/2006/main">
          <a:off x="12700" y="2559050"/>
          <a:ext cx="62865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0.84411</cdr:x>
      <cdr:y>0.92971</cdr:y>
    </cdr:from>
    <cdr:to>
      <cdr:x>0.93418</cdr:x>
      <cdr:y>0.9932</cdr:y>
    </cdr:to>
    <cdr:sp macro="" textlink="">
      <cdr:nvSpPr>
        <cdr:cNvPr id="3" name="TextBox 1">
          <a:extLst xmlns:a="http://schemas.openxmlformats.org/drawingml/2006/main">
            <a:ext uri="{FF2B5EF4-FFF2-40B4-BE49-F238E27FC236}">
              <a16:creationId xmlns:a16="http://schemas.microsoft.com/office/drawing/2014/main" id="{81FE1C9B-56C6-1524-8585-4A6A3F7831FF}"/>
            </a:ext>
          </a:extLst>
        </cdr:cNvPr>
        <cdr:cNvSpPr txBox="1"/>
      </cdr:nvSpPr>
      <cdr:spPr>
        <a:xfrm xmlns:a="http://schemas.openxmlformats.org/drawingml/2006/main">
          <a:off x="4641850" y="2603500"/>
          <a:ext cx="495300" cy="17780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50" kern="1200">
              <a:solidFill>
                <a:schemeClr val="bg1">
                  <a:lumMod val="50000"/>
                </a:schemeClr>
              </a:solidFill>
            </a:rPr>
            <a:t>Year:</a:t>
          </a:r>
        </a:p>
      </cdr:txBody>
    </cdr:sp>
  </cdr:relSizeAnchor>
  <cdr:relSizeAnchor xmlns:cdr="http://schemas.openxmlformats.org/drawingml/2006/chartDrawing">
    <cdr:from>
      <cdr:x>0.09007</cdr:x>
      <cdr:y>0.92971</cdr:y>
    </cdr:from>
    <cdr:to>
      <cdr:x>0.60624</cdr:x>
      <cdr:y>0.99546</cdr:y>
    </cdr:to>
    <cdr:sp macro="" textlink="'GAMA Substance use'!$N$11:$P$11">
      <cdr:nvSpPr>
        <cdr:cNvPr id="4" name="TextBox 1">
          <a:extLst xmlns:a="http://schemas.openxmlformats.org/drawingml/2006/main">
            <a:ext uri="{FF2B5EF4-FFF2-40B4-BE49-F238E27FC236}">
              <a16:creationId xmlns:a16="http://schemas.microsoft.com/office/drawing/2014/main" id="{6EC561BB-83CD-873D-8BBF-4D976B0361A6}"/>
            </a:ext>
          </a:extLst>
        </cdr:cNvPr>
        <cdr:cNvSpPr txBox="1"/>
      </cdr:nvSpPr>
      <cdr:spPr>
        <a:xfrm xmlns:a="http://schemas.openxmlformats.org/drawingml/2006/main">
          <a:off x="495300" y="2603500"/>
          <a:ext cx="2838450" cy="18415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1C0C445-D917-448F-BAF1-EEAFDCCBCBC9}"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0.89954</cdr:x>
      <cdr:y>0.92971</cdr:y>
    </cdr:from>
    <cdr:to>
      <cdr:x>0.98961</cdr:x>
      <cdr:y>0.9932</cdr:y>
    </cdr:to>
    <cdr:sp macro="" textlink="'GAMA Substance use'!$N$12:$P$12">
      <cdr:nvSpPr>
        <cdr:cNvPr id="5" name="TextBox 1">
          <a:extLst xmlns:a="http://schemas.openxmlformats.org/drawingml/2006/main">
            <a:ext uri="{FF2B5EF4-FFF2-40B4-BE49-F238E27FC236}">
              <a16:creationId xmlns:a16="http://schemas.microsoft.com/office/drawing/2014/main" id="{749C15AB-ACF1-E648-C042-10BBFF2E9149}"/>
            </a:ext>
          </a:extLst>
        </cdr:cNvPr>
        <cdr:cNvSpPr txBox="1"/>
      </cdr:nvSpPr>
      <cdr:spPr>
        <a:xfrm xmlns:a="http://schemas.openxmlformats.org/drawingml/2006/main">
          <a:off x="4946650" y="2603500"/>
          <a:ext cx="495300" cy="17780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C6DA1443-EB8B-4E4B-848B-683E6AF61C7A}" type="TxLink">
            <a:rPr lang="en-US" sz="1000" b="0" i="0" u="none" strike="noStrike" kern="1200">
              <a:solidFill>
                <a:schemeClr val="bg1">
                  <a:lumMod val="50000"/>
                </a:schemeClr>
              </a:solidFill>
              <a:latin typeface="Aptos Narrow"/>
            </a:rPr>
            <a:pPr algn="l"/>
            <a:t>Please select</a:t>
          </a:fld>
          <a:endParaRPr lang="en-US" sz="1050" kern="1200">
            <a:solidFill>
              <a:schemeClr val="bg1">
                <a:lumMod val="50000"/>
              </a:schemeClr>
            </a:solidFill>
          </a:endParaRPr>
        </a:p>
      </cdr:txBody>
    </cdr:sp>
  </cdr:relSizeAnchor>
</c:userShapes>
</file>

<file path=xl/drawings/drawing130.xml><?xml version="1.0" encoding="utf-8"?>
<c:userShapes xmlns:c="http://schemas.openxmlformats.org/drawingml/2006/chart">
  <cdr:relSizeAnchor xmlns:cdr="http://schemas.openxmlformats.org/drawingml/2006/chartDrawing">
    <cdr:from>
      <cdr:x>0</cdr:x>
      <cdr:y>0.91136</cdr:y>
    </cdr:from>
    <cdr:to>
      <cdr:x>0.08858</cdr:x>
      <cdr:y>0.98864</cdr:y>
    </cdr:to>
    <cdr:sp macro="" textlink="">
      <cdr:nvSpPr>
        <cdr:cNvPr id="2" name="TextBox 1">
          <a:extLst xmlns:a="http://schemas.openxmlformats.org/drawingml/2006/main">
            <a:ext uri="{FF2B5EF4-FFF2-40B4-BE49-F238E27FC236}">
              <a16:creationId xmlns:a16="http://schemas.microsoft.com/office/drawing/2014/main" id="{00FFA601-3190-DB55-9501-79018E0899A5}"/>
            </a:ext>
          </a:extLst>
        </cdr:cNvPr>
        <cdr:cNvSpPr txBox="1"/>
      </cdr:nvSpPr>
      <cdr:spPr>
        <a:xfrm xmlns:a="http://schemas.openxmlformats.org/drawingml/2006/main">
          <a:off x="0" y="2546350"/>
          <a:ext cx="6159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0.88584</cdr:x>
      <cdr:y>0.91136</cdr:y>
    </cdr:from>
    <cdr:to>
      <cdr:x>0.95708</cdr:x>
      <cdr:y>0.98636</cdr:y>
    </cdr:to>
    <cdr:sp macro="" textlink="">
      <cdr:nvSpPr>
        <cdr:cNvPr id="3" name="TextBox 1">
          <a:extLst xmlns:a="http://schemas.openxmlformats.org/drawingml/2006/main">
            <a:ext uri="{FF2B5EF4-FFF2-40B4-BE49-F238E27FC236}">
              <a16:creationId xmlns:a16="http://schemas.microsoft.com/office/drawing/2014/main" id="{A1FA9314-7292-5B33-ABC0-3DA478EDC446}"/>
            </a:ext>
          </a:extLst>
        </cdr:cNvPr>
        <cdr:cNvSpPr txBox="1"/>
      </cdr:nvSpPr>
      <cdr:spPr>
        <a:xfrm xmlns:a="http://schemas.openxmlformats.org/drawingml/2006/main">
          <a:off x="6159500" y="254635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Year:</a:t>
          </a:r>
        </a:p>
      </cdr:txBody>
    </cdr:sp>
  </cdr:relSizeAnchor>
  <cdr:relSizeAnchor xmlns:cdr="http://schemas.openxmlformats.org/drawingml/2006/chartDrawing">
    <cdr:from>
      <cdr:x>0.06393</cdr:x>
      <cdr:y>0.91591</cdr:y>
    </cdr:from>
    <cdr:to>
      <cdr:x>0.86027</cdr:x>
      <cdr:y>1</cdr:y>
    </cdr:to>
    <cdr:sp macro="" textlink="'GAMA Safety &amp; supportive envir'!$N$11:$Q$11">
      <cdr:nvSpPr>
        <cdr:cNvPr id="4" name="TextBox 1">
          <a:extLst xmlns:a="http://schemas.openxmlformats.org/drawingml/2006/main">
            <a:ext uri="{FF2B5EF4-FFF2-40B4-BE49-F238E27FC236}">
              <a16:creationId xmlns:a16="http://schemas.microsoft.com/office/drawing/2014/main" id="{86A3EAA9-E150-F95E-9CE1-6D2BF1E95B52}"/>
            </a:ext>
          </a:extLst>
        </cdr:cNvPr>
        <cdr:cNvSpPr txBox="1"/>
      </cdr:nvSpPr>
      <cdr:spPr>
        <a:xfrm xmlns:a="http://schemas.openxmlformats.org/drawingml/2006/main">
          <a:off x="444500" y="2559050"/>
          <a:ext cx="5537200" cy="2349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D345015-0EAB-4EB0-A2CB-09858D8DED04}"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0.92877</cdr:x>
      <cdr:y>0.91364</cdr:y>
    </cdr:from>
    <cdr:to>
      <cdr:x>1</cdr:x>
      <cdr:y>0.98864</cdr:y>
    </cdr:to>
    <cdr:sp macro="" textlink="'GAMA Safety &amp; supportive envir'!$N$12:$Q$12">
      <cdr:nvSpPr>
        <cdr:cNvPr id="5" name="TextBox 1">
          <a:extLst xmlns:a="http://schemas.openxmlformats.org/drawingml/2006/main">
            <a:ext uri="{FF2B5EF4-FFF2-40B4-BE49-F238E27FC236}">
              <a16:creationId xmlns:a16="http://schemas.microsoft.com/office/drawing/2014/main" id="{14D34E82-28EA-77BC-6E34-01F1CB1E6DD5}"/>
            </a:ext>
          </a:extLst>
        </cdr:cNvPr>
        <cdr:cNvSpPr txBox="1"/>
      </cdr:nvSpPr>
      <cdr:spPr>
        <a:xfrm xmlns:a="http://schemas.openxmlformats.org/drawingml/2006/main">
          <a:off x="6457950" y="255270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A7E9A56-E4C6-4BE1-AEAF-0C2F927B4C4C}" type="TxLink">
            <a:rPr lang="en-US" sz="1000" b="0" i="0" u="none" strike="noStrike" kern="1200">
              <a:solidFill>
                <a:srgbClr val="000000"/>
              </a:solidFill>
              <a:latin typeface="Aptos Narrow"/>
            </a:rPr>
            <a:pPr/>
            <a:t>Please select</a:t>
          </a:fld>
          <a:endParaRPr lang="en-US" sz="1050" kern="1200">
            <a:solidFill>
              <a:schemeClr val="bg1">
                <a:lumMod val="50000"/>
              </a:schemeClr>
            </a:solidFill>
          </a:endParaRPr>
        </a:p>
      </cdr:txBody>
    </cdr:sp>
  </cdr:relSizeAnchor>
</c:userShapes>
</file>

<file path=xl/drawings/drawing131.xml><?xml version="1.0" encoding="utf-8"?>
<c:userShapes xmlns:c="http://schemas.openxmlformats.org/drawingml/2006/chart">
  <cdr:relSizeAnchor xmlns:cdr="http://schemas.openxmlformats.org/drawingml/2006/chartDrawing">
    <cdr:from>
      <cdr:x>0.81149</cdr:x>
      <cdr:y>0.91364</cdr:y>
    </cdr:from>
    <cdr:to>
      <cdr:x>0.92636</cdr:x>
      <cdr:y>0.98864</cdr:y>
    </cdr:to>
    <cdr:sp macro="" textlink="">
      <cdr:nvSpPr>
        <cdr:cNvPr id="2" name="TextBox 1">
          <a:extLst xmlns:a="http://schemas.openxmlformats.org/drawingml/2006/main">
            <a:ext uri="{FF2B5EF4-FFF2-40B4-BE49-F238E27FC236}">
              <a16:creationId xmlns:a16="http://schemas.microsoft.com/office/drawing/2014/main" id="{A1FA9314-7292-5B33-ABC0-3DA478EDC446}"/>
            </a:ext>
          </a:extLst>
        </cdr:cNvPr>
        <cdr:cNvSpPr txBox="1"/>
      </cdr:nvSpPr>
      <cdr:spPr>
        <a:xfrm xmlns:a="http://schemas.openxmlformats.org/drawingml/2006/main">
          <a:off x="3498850" y="255270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Year:</a:t>
          </a:r>
        </a:p>
      </cdr:txBody>
    </cdr:sp>
  </cdr:relSizeAnchor>
  <cdr:relSizeAnchor xmlns:cdr="http://schemas.openxmlformats.org/drawingml/2006/chartDrawing">
    <cdr:from>
      <cdr:x>0</cdr:x>
      <cdr:y>0.91591</cdr:y>
    </cdr:from>
    <cdr:to>
      <cdr:x>0.14286</cdr:x>
      <cdr:y>0.99318</cdr:y>
    </cdr:to>
    <cdr:sp macro="" textlink="">
      <cdr:nvSpPr>
        <cdr:cNvPr id="3" name="TextBox 1">
          <a:extLst xmlns:a="http://schemas.openxmlformats.org/drawingml/2006/main">
            <a:ext uri="{FF2B5EF4-FFF2-40B4-BE49-F238E27FC236}">
              <a16:creationId xmlns:a16="http://schemas.microsoft.com/office/drawing/2014/main" id="{291F950E-9EE2-4FAC-411C-76BEAB2A119C}"/>
            </a:ext>
          </a:extLst>
        </cdr:cNvPr>
        <cdr:cNvSpPr txBox="1"/>
      </cdr:nvSpPr>
      <cdr:spPr>
        <a:xfrm xmlns:a="http://schemas.openxmlformats.org/drawingml/2006/main">
          <a:off x="0" y="2559050"/>
          <a:ext cx="6159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0.10162</cdr:x>
      <cdr:y>0.91591</cdr:y>
    </cdr:from>
    <cdr:to>
      <cdr:x>0.83063</cdr:x>
      <cdr:y>1</cdr:y>
    </cdr:to>
    <cdr:sp macro="" textlink="'GAMA Safety &amp; supportive envir'!$S$11:$T$11">
      <cdr:nvSpPr>
        <cdr:cNvPr id="4" name="TextBox 1">
          <a:extLst xmlns:a="http://schemas.openxmlformats.org/drawingml/2006/main">
            <a:ext uri="{FF2B5EF4-FFF2-40B4-BE49-F238E27FC236}">
              <a16:creationId xmlns:a16="http://schemas.microsoft.com/office/drawing/2014/main" id="{55F34BB5-14CF-1660-C907-C0969BF115A6}"/>
            </a:ext>
          </a:extLst>
        </cdr:cNvPr>
        <cdr:cNvSpPr txBox="1"/>
      </cdr:nvSpPr>
      <cdr:spPr>
        <a:xfrm xmlns:a="http://schemas.openxmlformats.org/drawingml/2006/main">
          <a:off x="438150" y="2559050"/>
          <a:ext cx="3143250" cy="2349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9922910-9CFD-489F-9EFE-380C33C576C7}"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0.88513</cdr:x>
      <cdr:y>0.91591</cdr:y>
    </cdr:from>
    <cdr:to>
      <cdr:x>1</cdr:x>
      <cdr:y>0.99091</cdr:y>
    </cdr:to>
    <cdr:sp macro="" textlink="'GAMA Safety &amp; supportive envir'!$S$12:$T$12">
      <cdr:nvSpPr>
        <cdr:cNvPr id="5" name="TextBox 1">
          <a:extLst xmlns:a="http://schemas.openxmlformats.org/drawingml/2006/main">
            <a:ext uri="{FF2B5EF4-FFF2-40B4-BE49-F238E27FC236}">
              <a16:creationId xmlns:a16="http://schemas.microsoft.com/office/drawing/2014/main" id="{14D34E82-28EA-77BC-6E34-01F1CB1E6DD5}"/>
            </a:ext>
          </a:extLst>
        </cdr:cNvPr>
        <cdr:cNvSpPr txBox="1"/>
      </cdr:nvSpPr>
      <cdr:spPr>
        <a:xfrm xmlns:a="http://schemas.openxmlformats.org/drawingml/2006/main">
          <a:off x="3816356" y="255905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295CEEA-AE2B-4459-96E7-0D5EB21EE56C}" type="TxLink">
            <a:rPr lang="en-US" sz="1000" b="0" i="0" u="none" strike="noStrike" kern="1200">
              <a:solidFill>
                <a:srgbClr val="000000"/>
              </a:solidFill>
              <a:latin typeface="Aptos Narrow"/>
            </a:rPr>
            <a:pPr/>
            <a:t>Please select</a:t>
          </a:fld>
          <a:endParaRPr lang="en-US" sz="1050" kern="1200">
            <a:solidFill>
              <a:schemeClr val="bg1">
                <a:lumMod val="50000"/>
              </a:schemeClr>
            </a:solidFill>
          </a:endParaRPr>
        </a:p>
      </cdr:txBody>
    </cdr:sp>
  </cdr:relSizeAnchor>
</c:userShapes>
</file>

<file path=xl/drawings/drawing132.xml><?xml version="1.0" encoding="utf-8"?>
<c:userShapes xmlns:c="http://schemas.openxmlformats.org/drawingml/2006/chart">
  <cdr:relSizeAnchor xmlns:cdr="http://schemas.openxmlformats.org/drawingml/2006/chartDrawing">
    <cdr:from>
      <cdr:x>0.0015</cdr:x>
      <cdr:y>0.90682</cdr:y>
    </cdr:from>
    <cdr:to>
      <cdr:x>0.14693</cdr:x>
      <cdr:y>0.98409</cdr:y>
    </cdr:to>
    <cdr:sp macro="" textlink="">
      <cdr:nvSpPr>
        <cdr:cNvPr id="2" name="TextBox 1">
          <a:extLst xmlns:a="http://schemas.openxmlformats.org/drawingml/2006/main">
            <a:ext uri="{FF2B5EF4-FFF2-40B4-BE49-F238E27FC236}">
              <a16:creationId xmlns:a16="http://schemas.microsoft.com/office/drawing/2014/main" id="{00FFA601-3190-DB55-9501-79018E0899A5}"/>
            </a:ext>
          </a:extLst>
        </cdr:cNvPr>
        <cdr:cNvSpPr txBox="1"/>
      </cdr:nvSpPr>
      <cdr:spPr>
        <a:xfrm xmlns:a="http://schemas.openxmlformats.org/drawingml/2006/main">
          <a:off x="6350" y="2533650"/>
          <a:ext cx="6159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0.7976</cdr:x>
      <cdr:y>0.92045</cdr:y>
    </cdr:from>
    <cdr:to>
      <cdr:x>0.91454</cdr:x>
      <cdr:y>0.99545</cdr:y>
    </cdr:to>
    <cdr:sp macro="" textlink="">
      <cdr:nvSpPr>
        <cdr:cNvPr id="3" name="TextBox 1">
          <a:extLst xmlns:a="http://schemas.openxmlformats.org/drawingml/2006/main">
            <a:ext uri="{FF2B5EF4-FFF2-40B4-BE49-F238E27FC236}">
              <a16:creationId xmlns:a16="http://schemas.microsoft.com/office/drawing/2014/main" id="{85355337-042D-FDDC-A9F7-68110E6E5C7C}"/>
            </a:ext>
          </a:extLst>
        </cdr:cNvPr>
        <cdr:cNvSpPr txBox="1"/>
      </cdr:nvSpPr>
      <cdr:spPr>
        <a:xfrm xmlns:a="http://schemas.openxmlformats.org/drawingml/2006/main">
          <a:off x="3378200" y="257175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Year:</a:t>
          </a:r>
        </a:p>
      </cdr:txBody>
    </cdr:sp>
  </cdr:relSizeAnchor>
  <cdr:relSizeAnchor xmlns:cdr="http://schemas.openxmlformats.org/drawingml/2006/chartDrawing">
    <cdr:from>
      <cdr:x>0.10945</cdr:x>
      <cdr:y>0.91364</cdr:y>
    </cdr:from>
    <cdr:to>
      <cdr:x>0.81109</cdr:x>
      <cdr:y>0.99773</cdr:y>
    </cdr:to>
    <cdr:sp macro="" textlink="'GAMA Safety &amp; supportive envir'!$V$11:$W$11">
      <cdr:nvSpPr>
        <cdr:cNvPr id="4" name="TextBox 1">
          <a:extLst xmlns:a="http://schemas.openxmlformats.org/drawingml/2006/main">
            <a:ext uri="{FF2B5EF4-FFF2-40B4-BE49-F238E27FC236}">
              <a16:creationId xmlns:a16="http://schemas.microsoft.com/office/drawing/2014/main" id="{86A3EAA9-E150-F95E-9CE1-6D2BF1E95B52}"/>
            </a:ext>
          </a:extLst>
        </cdr:cNvPr>
        <cdr:cNvSpPr txBox="1"/>
      </cdr:nvSpPr>
      <cdr:spPr>
        <a:xfrm xmlns:a="http://schemas.openxmlformats.org/drawingml/2006/main">
          <a:off x="463550" y="2552700"/>
          <a:ext cx="2971800" cy="2349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D18D279-2099-4F6B-92B9-81880601319D}"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0.87256</cdr:x>
      <cdr:y>0.92273</cdr:y>
    </cdr:from>
    <cdr:to>
      <cdr:x>0.9895</cdr:x>
      <cdr:y>0.99773</cdr:y>
    </cdr:to>
    <cdr:sp macro="" textlink="'GAMA Safety &amp; supportive envir'!$V$12:$W$12">
      <cdr:nvSpPr>
        <cdr:cNvPr id="5" name="TextBox 1">
          <a:extLst xmlns:a="http://schemas.openxmlformats.org/drawingml/2006/main">
            <a:ext uri="{FF2B5EF4-FFF2-40B4-BE49-F238E27FC236}">
              <a16:creationId xmlns:a16="http://schemas.microsoft.com/office/drawing/2014/main" id="{14D34E82-28EA-77BC-6E34-01F1CB1E6DD5}"/>
            </a:ext>
          </a:extLst>
        </cdr:cNvPr>
        <cdr:cNvSpPr txBox="1"/>
      </cdr:nvSpPr>
      <cdr:spPr>
        <a:xfrm xmlns:a="http://schemas.openxmlformats.org/drawingml/2006/main">
          <a:off x="3695700" y="257810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430C5B56-D1F9-43D1-B18C-20AA059922CD}" type="TxLink">
            <a:rPr lang="en-US" sz="1000" b="0" i="0" u="none" strike="noStrike" kern="1200">
              <a:solidFill>
                <a:srgbClr val="000000"/>
              </a:solidFill>
              <a:latin typeface="Aptos Narrow"/>
            </a:rPr>
            <a:pPr/>
            <a:t>Please select</a:t>
          </a:fld>
          <a:endParaRPr lang="en-US" sz="1050" kern="1200">
            <a:solidFill>
              <a:schemeClr val="bg1">
                <a:lumMod val="50000"/>
              </a:schemeClr>
            </a:solidFill>
          </a:endParaRPr>
        </a:p>
      </cdr:txBody>
    </cdr:sp>
  </cdr:relSizeAnchor>
</c:userShapes>
</file>

<file path=xl/drawings/drawing133.xml><?xml version="1.0" encoding="utf-8"?>
<c:userShapes xmlns:c="http://schemas.openxmlformats.org/drawingml/2006/chart">
  <cdr:relSizeAnchor xmlns:cdr="http://schemas.openxmlformats.org/drawingml/2006/chartDrawing">
    <cdr:from>
      <cdr:x>0</cdr:x>
      <cdr:y>0.91136</cdr:y>
    </cdr:from>
    <cdr:to>
      <cdr:x>0.10985</cdr:x>
      <cdr:y>0.98864</cdr:y>
    </cdr:to>
    <cdr:sp macro="" textlink="">
      <cdr:nvSpPr>
        <cdr:cNvPr id="2" name="TextBox 1">
          <a:extLst xmlns:a="http://schemas.openxmlformats.org/drawingml/2006/main">
            <a:ext uri="{FF2B5EF4-FFF2-40B4-BE49-F238E27FC236}">
              <a16:creationId xmlns:a16="http://schemas.microsoft.com/office/drawing/2014/main" id="{00FFA601-3190-DB55-9501-79018E0899A5}"/>
            </a:ext>
          </a:extLst>
        </cdr:cNvPr>
        <cdr:cNvSpPr txBox="1"/>
      </cdr:nvSpPr>
      <cdr:spPr>
        <a:xfrm xmlns:a="http://schemas.openxmlformats.org/drawingml/2006/main">
          <a:off x="0" y="2546350"/>
          <a:ext cx="6159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0.84598</cdr:x>
      <cdr:y>0.91136</cdr:y>
    </cdr:from>
    <cdr:to>
      <cdr:x>0.93431</cdr:x>
      <cdr:y>0.98636</cdr:y>
    </cdr:to>
    <cdr:sp macro="" textlink="">
      <cdr:nvSpPr>
        <cdr:cNvPr id="3" name="TextBox 1">
          <a:extLst xmlns:a="http://schemas.openxmlformats.org/drawingml/2006/main">
            <a:ext uri="{FF2B5EF4-FFF2-40B4-BE49-F238E27FC236}">
              <a16:creationId xmlns:a16="http://schemas.microsoft.com/office/drawing/2014/main" id="{A1FA9314-7292-5B33-ABC0-3DA478EDC446}"/>
            </a:ext>
          </a:extLst>
        </cdr:cNvPr>
        <cdr:cNvSpPr txBox="1"/>
      </cdr:nvSpPr>
      <cdr:spPr>
        <a:xfrm xmlns:a="http://schemas.openxmlformats.org/drawingml/2006/main">
          <a:off x="4743450" y="254635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Year:</a:t>
          </a:r>
        </a:p>
      </cdr:txBody>
    </cdr:sp>
  </cdr:relSizeAnchor>
  <cdr:relSizeAnchor xmlns:cdr="http://schemas.openxmlformats.org/drawingml/2006/chartDrawing">
    <cdr:from>
      <cdr:x>0.08154</cdr:x>
      <cdr:y>0.91591</cdr:y>
    </cdr:from>
    <cdr:to>
      <cdr:x>0.84258</cdr:x>
      <cdr:y>1</cdr:y>
    </cdr:to>
    <cdr:sp macro="" textlink="'GAMA Safety &amp; supportive envir'!$Y$11:$AD$11">
      <cdr:nvSpPr>
        <cdr:cNvPr id="4" name="TextBox 1">
          <a:extLst xmlns:a="http://schemas.openxmlformats.org/drawingml/2006/main">
            <a:ext uri="{FF2B5EF4-FFF2-40B4-BE49-F238E27FC236}">
              <a16:creationId xmlns:a16="http://schemas.microsoft.com/office/drawing/2014/main" id="{86A3EAA9-E150-F95E-9CE1-6D2BF1E95B52}"/>
            </a:ext>
          </a:extLst>
        </cdr:cNvPr>
        <cdr:cNvSpPr txBox="1"/>
      </cdr:nvSpPr>
      <cdr:spPr>
        <a:xfrm xmlns:a="http://schemas.openxmlformats.org/drawingml/2006/main">
          <a:off x="457200" y="2559050"/>
          <a:ext cx="4267200" cy="2349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44729D5B-B60D-4EA2-88D4-D1964D3A81EC}"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0.90034</cdr:x>
      <cdr:y>0.91136</cdr:y>
    </cdr:from>
    <cdr:to>
      <cdr:x>0.98867</cdr:x>
      <cdr:y>0.98636</cdr:y>
    </cdr:to>
    <cdr:sp macro="" textlink="'GAMA Safety &amp; supportive envir'!$Y$12:$AD$12">
      <cdr:nvSpPr>
        <cdr:cNvPr id="5" name="TextBox 1">
          <a:extLst xmlns:a="http://schemas.openxmlformats.org/drawingml/2006/main">
            <a:ext uri="{FF2B5EF4-FFF2-40B4-BE49-F238E27FC236}">
              <a16:creationId xmlns:a16="http://schemas.microsoft.com/office/drawing/2014/main" id="{CB61AC4F-7464-8260-829B-FAE142EBB3D5}"/>
            </a:ext>
          </a:extLst>
        </cdr:cNvPr>
        <cdr:cNvSpPr txBox="1"/>
      </cdr:nvSpPr>
      <cdr:spPr>
        <a:xfrm xmlns:a="http://schemas.openxmlformats.org/drawingml/2006/main">
          <a:off x="5048250" y="254635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00B8C43-F2A9-4DF6-BFCB-488C316C94B4}" type="TxLink">
            <a:rPr lang="en-US" sz="1000" b="0" i="0" u="none" strike="noStrike" kern="1200">
              <a:solidFill>
                <a:srgbClr val="000000"/>
              </a:solidFill>
              <a:latin typeface="Aptos Narrow"/>
            </a:rPr>
            <a:pPr/>
            <a:t>Please select</a:t>
          </a:fld>
          <a:endParaRPr lang="en-US" sz="1050" kern="1200">
            <a:solidFill>
              <a:schemeClr val="bg1">
                <a:lumMod val="50000"/>
              </a:schemeClr>
            </a:solidFill>
          </a:endParaRPr>
        </a:p>
      </cdr:txBody>
    </cdr:sp>
  </cdr:relSizeAnchor>
</c:userShapes>
</file>

<file path=xl/drawings/drawing134.xml><?xml version="1.0" encoding="utf-8"?>
<c:userShapes xmlns:c="http://schemas.openxmlformats.org/drawingml/2006/chart">
  <cdr:relSizeAnchor xmlns:cdr="http://schemas.openxmlformats.org/drawingml/2006/chartDrawing">
    <cdr:from>
      <cdr:x>0</cdr:x>
      <cdr:y>0.92806</cdr:y>
    </cdr:from>
    <cdr:to>
      <cdr:x>0.13877</cdr:x>
      <cdr:y>0.98921</cdr:y>
    </cdr:to>
    <cdr:sp macro="" textlink="">
      <cdr:nvSpPr>
        <cdr:cNvPr id="2" name="TextBox 1">
          <a:extLst xmlns:a="http://schemas.openxmlformats.org/drawingml/2006/main">
            <a:ext uri="{FF2B5EF4-FFF2-40B4-BE49-F238E27FC236}">
              <a16:creationId xmlns:a16="http://schemas.microsoft.com/office/drawing/2014/main" id="{2FC01597-3550-A9F9-D0B8-8EF7275ACA1C}"/>
            </a:ext>
          </a:extLst>
        </cdr:cNvPr>
        <cdr:cNvSpPr txBox="1"/>
      </cdr:nvSpPr>
      <cdr:spPr>
        <a:xfrm xmlns:a="http://schemas.openxmlformats.org/drawingml/2006/main">
          <a:off x="0" y="3276600"/>
          <a:ext cx="6159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0.80687</cdr:x>
      <cdr:y>0.92986</cdr:y>
    </cdr:from>
    <cdr:to>
      <cdr:x>0.91845</cdr:x>
      <cdr:y>0.98921</cdr:y>
    </cdr:to>
    <cdr:sp macro="" textlink="">
      <cdr:nvSpPr>
        <cdr:cNvPr id="3" name="TextBox 1">
          <a:extLst xmlns:a="http://schemas.openxmlformats.org/drawingml/2006/main">
            <a:ext uri="{FF2B5EF4-FFF2-40B4-BE49-F238E27FC236}">
              <a16:creationId xmlns:a16="http://schemas.microsoft.com/office/drawing/2014/main" id="{B9BDB57C-48DD-E362-1E42-4D4477276623}"/>
            </a:ext>
          </a:extLst>
        </cdr:cNvPr>
        <cdr:cNvSpPr txBox="1"/>
      </cdr:nvSpPr>
      <cdr:spPr>
        <a:xfrm xmlns:a="http://schemas.openxmlformats.org/drawingml/2006/main">
          <a:off x="3581400" y="328295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Year:</a:t>
          </a:r>
        </a:p>
      </cdr:txBody>
    </cdr:sp>
  </cdr:relSizeAnchor>
  <cdr:relSizeAnchor xmlns:cdr="http://schemas.openxmlformats.org/drawingml/2006/chartDrawing">
    <cdr:from>
      <cdr:x>0.88126</cdr:x>
      <cdr:y>0.93165</cdr:y>
    </cdr:from>
    <cdr:to>
      <cdr:x>0.99285</cdr:x>
      <cdr:y>0.99101</cdr:y>
    </cdr:to>
    <cdr:sp macro="" textlink="'GAMA Learning'!$H$13:$I$13">
      <cdr:nvSpPr>
        <cdr:cNvPr id="4" name="TextBox 1">
          <a:extLst xmlns:a="http://schemas.openxmlformats.org/drawingml/2006/main">
            <a:ext uri="{FF2B5EF4-FFF2-40B4-BE49-F238E27FC236}">
              <a16:creationId xmlns:a16="http://schemas.microsoft.com/office/drawing/2014/main" id="{B239D7DC-A92D-6CC6-37CC-76B68036C887}"/>
            </a:ext>
          </a:extLst>
        </cdr:cNvPr>
        <cdr:cNvSpPr txBox="1"/>
      </cdr:nvSpPr>
      <cdr:spPr>
        <a:xfrm xmlns:a="http://schemas.openxmlformats.org/drawingml/2006/main">
          <a:off x="3911600" y="328930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94DECA1-7305-4C40-B34A-192C7D0BE40D}" type="TxLink">
            <a:rPr lang="en-US" sz="1000" b="0" i="0" u="none" strike="noStrike" kern="1200">
              <a:solidFill>
                <a:srgbClr val="000000"/>
              </a:solidFill>
              <a:latin typeface="Aptos Narrow"/>
            </a:rPr>
            <a:pPr/>
            <a:t>Please select</a:t>
          </a:fld>
          <a:endParaRPr lang="en-US" sz="1050" kern="1200">
            <a:solidFill>
              <a:schemeClr val="bg1">
                <a:lumMod val="50000"/>
              </a:schemeClr>
            </a:solidFill>
          </a:endParaRPr>
        </a:p>
      </cdr:txBody>
    </cdr:sp>
  </cdr:relSizeAnchor>
  <cdr:relSizeAnchor xmlns:cdr="http://schemas.openxmlformats.org/drawingml/2006/chartDrawing">
    <cdr:from>
      <cdr:x>0.103</cdr:x>
      <cdr:y>0.93165</cdr:y>
    </cdr:from>
    <cdr:to>
      <cdr:x>0.80973</cdr:x>
      <cdr:y>0.9946</cdr:y>
    </cdr:to>
    <cdr:sp macro="" textlink="'GAMA Learning'!$H$12:$I$12">
      <cdr:nvSpPr>
        <cdr:cNvPr id="5" name="TextBox 1">
          <a:extLst xmlns:a="http://schemas.openxmlformats.org/drawingml/2006/main">
            <a:ext uri="{FF2B5EF4-FFF2-40B4-BE49-F238E27FC236}">
              <a16:creationId xmlns:a16="http://schemas.microsoft.com/office/drawing/2014/main" id="{D46ADF89-0C9B-385B-592D-4DDBCD3AFFB7}"/>
            </a:ext>
          </a:extLst>
        </cdr:cNvPr>
        <cdr:cNvSpPr txBox="1"/>
      </cdr:nvSpPr>
      <cdr:spPr>
        <a:xfrm xmlns:a="http://schemas.openxmlformats.org/drawingml/2006/main">
          <a:off x="457200" y="3289300"/>
          <a:ext cx="3136900" cy="2222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FA0080B-D534-49F3-B223-9697CE678F95}"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userShapes>
</file>

<file path=xl/drawings/drawing135.xml><?xml version="1.0" encoding="utf-8"?>
<c:userShapes xmlns:c="http://schemas.openxmlformats.org/drawingml/2006/chart">
  <cdr:relSizeAnchor xmlns:cdr="http://schemas.openxmlformats.org/drawingml/2006/chartDrawing">
    <cdr:from>
      <cdr:x>0</cdr:x>
      <cdr:y>0.93514</cdr:y>
    </cdr:from>
    <cdr:to>
      <cdr:x>0.13454</cdr:x>
      <cdr:y>0.9964</cdr:y>
    </cdr:to>
    <cdr:sp macro="" textlink="">
      <cdr:nvSpPr>
        <cdr:cNvPr id="2" name="TextBox 1">
          <a:extLst xmlns:a="http://schemas.openxmlformats.org/drawingml/2006/main">
            <a:ext uri="{FF2B5EF4-FFF2-40B4-BE49-F238E27FC236}">
              <a16:creationId xmlns:a16="http://schemas.microsoft.com/office/drawing/2014/main" id="{2FC01597-3550-A9F9-D0B8-8EF7275ACA1C}"/>
            </a:ext>
          </a:extLst>
        </cdr:cNvPr>
        <cdr:cNvSpPr txBox="1"/>
      </cdr:nvSpPr>
      <cdr:spPr>
        <a:xfrm xmlns:a="http://schemas.openxmlformats.org/drawingml/2006/main">
          <a:off x="0" y="3295650"/>
          <a:ext cx="6159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0.81831</cdr:x>
      <cdr:y>0.93153</cdr:y>
    </cdr:from>
    <cdr:to>
      <cdr:x>0.92649</cdr:x>
      <cdr:y>0.99099</cdr:y>
    </cdr:to>
    <cdr:sp macro="" textlink="">
      <cdr:nvSpPr>
        <cdr:cNvPr id="3" name="TextBox 1">
          <a:extLst xmlns:a="http://schemas.openxmlformats.org/drawingml/2006/main">
            <a:ext uri="{FF2B5EF4-FFF2-40B4-BE49-F238E27FC236}">
              <a16:creationId xmlns:a16="http://schemas.microsoft.com/office/drawing/2014/main" id="{B9BDB57C-48DD-E362-1E42-4D4477276623}"/>
            </a:ext>
          </a:extLst>
        </cdr:cNvPr>
        <cdr:cNvSpPr txBox="1"/>
      </cdr:nvSpPr>
      <cdr:spPr>
        <a:xfrm xmlns:a="http://schemas.openxmlformats.org/drawingml/2006/main">
          <a:off x="3746500" y="328295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Year:</a:t>
          </a:r>
        </a:p>
      </cdr:txBody>
    </cdr:sp>
  </cdr:relSizeAnchor>
  <cdr:relSizeAnchor xmlns:cdr="http://schemas.openxmlformats.org/drawingml/2006/chartDrawing">
    <cdr:from>
      <cdr:x>0.88627</cdr:x>
      <cdr:y>0.93153</cdr:y>
    </cdr:from>
    <cdr:to>
      <cdr:x>0.99445</cdr:x>
      <cdr:y>0.99099</cdr:y>
    </cdr:to>
    <cdr:sp macro="" textlink="'GAMA Learning'!$K$13:$M$13">
      <cdr:nvSpPr>
        <cdr:cNvPr id="4" name="TextBox 1">
          <a:extLst xmlns:a="http://schemas.openxmlformats.org/drawingml/2006/main">
            <a:ext uri="{FF2B5EF4-FFF2-40B4-BE49-F238E27FC236}">
              <a16:creationId xmlns:a16="http://schemas.microsoft.com/office/drawing/2014/main" id="{9D6AEBC3-D4E7-00BD-0B74-A4D8704C076F}"/>
            </a:ext>
          </a:extLst>
        </cdr:cNvPr>
        <cdr:cNvSpPr txBox="1"/>
      </cdr:nvSpPr>
      <cdr:spPr>
        <a:xfrm xmlns:a="http://schemas.openxmlformats.org/drawingml/2006/main">
          <a:off x="4057650" y="328295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FAEB646-F3AE-43BF-A6B5-9B03877F0300}" type="TxLink">
            <a:rPr lang="en-US" sz="1000" b="0" i="0" u="none" strike="noStrike" kern="1200">
              <a:solidFill>
                <a:srgbClr val="000000"/>
              </a:solidFill>
              <a:latin typeface="Aptos Narrow"/>
            </a:rPr>
            <a:pPr/>
            <a:t>Please select</a:t>
          </a:fld>
          <a:endParaRPr lang="en-US" sz="1050" kern="1200">
            <a:solidFill>
              <a:schemeClr val="bg1">
                <a:lumMod val="50000"/>
              </a:schemeClr>
            </a:solidFill>
          </a:endParaRPr>
        </a:p>
      </cdr:txBody>
    </cdr:sp>
  </cdr:relSizeAnchor>
  <cdr:relSizeAnchor xmlns:cdr="http://schemas.openxmlformats.org/drawingml/2006/chartDrawing">
    <cdr:from>
      <cdr:x>0.09847</cdr:x>
      <cdr:y>0.93514</cdr:y>
    </cdr:from>
    <cdr:to>
      <cdr:x>0.78363</cdr:x>
      <cdr:y>0.9982</cdr:y>
    </cdr:to>
    <cdr:sp macro="" textlink="'GAMA Learning'!$K$12:$M$12">
      <cdr:nvSpPr>
        <cdr:cNvPr id="5" name="TextBox 1">
          <a:extLst xmlns:a="http://schemas.openxmlformats.org/drawingml/2006/main">
            <a:ext uri="{FF2B5EF4-FFF2-40B4-BE49-F238E27FC236}">
              <a16:creationId xmlns:a16="http://schemas.microsoft.com/office/drawing/2014/main" id="{FA1B624B-96BF-316D-1518-E06109F436A1}"/>
            </a:ext>
          </a:extLst>
        </cdr:cNvPr>
        <cdr:cNvSpPr txBox="1"/>
      </cdr:nvSpPr>
      <cdr:spPr>
        <a:xfrm xmlns:a="http://schemas.openxmlformats.org/drawingml/2006/main">
          <a:off x="450850" y="3295650"/>
          <a:ext cx="3136900" cy="2222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546C18B-5EFB-49F3-B7BA-303CF11DD5A6}"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userShapes>
</file>

<file path=xl/drawings/drawing136.xml><?xml version="1.0" encoding="utf-8"?>
<c:userShapes xmlns:c="http://schemas.openxmlformats.org/drawingml/2006/chart">
  <cdr:relSizeAnchor xmlns:cdr="http://schemas.openxmlformats.org/drawingml/2006/chartDrawing">
    <cdr:from>
      <cdr:x>0</cdr:x>
      <cdr:y>0.90909</cdr:y>
    </cdr:from>
    <cdr:to>
      <cdr:x>0.13798</cdr:x>
      <cdr:y>0.98636</cdr:y>
    </cdr:to>
    <cdr:sp macro="" textlink="">
      <cdr:nvSpPr>
        <cdr:cNvPr id="2" name="TextBox 1">
          <a:extLst xmlns:a="http://schemas.openxmlformats.org/drawingml/2006/main">
            <a:ext uri="{FF2B5EF4-FFF2-40B4-BE49-F238E27FC236}">
              <a16:creationId xmlns:a16="http://schemas.microsoft.com/office/drawing/2014/main" id="{2FC01597-3550-A9F9-D0B8-8EF7275ACA1C}"/>
            </a:ext>
          </a:extLst>
        </cdr:cNvPr>
        <cdr:cNvSpPr txBox="1"/>
      </cdr:nvSpPr>
      <cdr:spPr>
        <a:xfrm xmlns:a="http://schemas.openxmlformats.org/drawingml/2006/main">
          <a:off x="0" y="2540000"/>
          <a:ext cx="6159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0.81223</cdr:x>
      <cdr:y>0.91364</cdr:y>
    </cdr:from>
    <cdr:to>
      <cdr:x>0.92319</cdr:x>
      <cdr:y>0.98864</cdr:y>
    </cdr:to>
    <cdr:sp macro="" textlink="">
      <cdr:nvSpPr>
        <cdr:cNvPr id="3" name="TextBox 1">
          <a:extLst xmlns:a="http://schemas.openxmlformats.org/drawingml/2006/main">
            <a:ext uri="{FF2B5EF4-FFF2-40B4-BE49-F238E27FC236}">
              <a16:creationId xmlns:a16="http://schemas.microsoft.com/office/drawing/2014/main" id="{B9BDB57C-48DD-E362-1E42-4D4477276623}"/>
            </a:ext>
          </a:extLst>
        </cdr:cNvPr>
        <cdr:cNvSpPr txBox="1"/>
      </cdr:nvSpPr>
      <cdr:spPr>
        <a:xfrm xmlns:a="http://schemas.openxmlformats.org/drawingml/2006/main">
          <a:off x="3625850" y="255270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Year:</a:t>
          </a:r>
        </a:p>
      </cdr:txBody>
    </cdr:sp>
  </cdr:relSizeAnchor>
  <cdr:relSizeAnchor xmlns:cdr="http://schemas.openxmlformats.org/drawingml/2006/chartDrawing">
    <cdr:from>
      <cdr:x>0.88193</cdr:x>
      <cdr:y>0.91591</cdr:y>
    </cdr:from>
    <cdr:to>
      <cdr:x>0.99289</cdr:x>
      <cdr:y>0.99091</cdr:y>
    </cdr:to>
    <cdr:sp macro="" textlink="'GAMA Learning'!$O$13:$Q$13">
      <cdr:nvSpPr>
        <cdr:cNvPr id="4" name="TextBox 1">
          <a:extLst xmlns:a="http://schemas.openxmlformats.org/drawingml/2006/main">
            <a:ext uri="{FF2B5EF4-FFF2-40B4-BE49-F238E27FC236}">
              <a16:creationId xmlns:a16="http://schemas.microsoft.com/office/drawing/2014/main" id="{B239D7DC-A92D-6CC6-37CC-76B68036C887}"/>
            </a:ext>
          </a:extLst>
        </cdr:cNvPr>
        <cdr:cNvSpPr txBox="1"/>
      </cdr:nvSpPr>
      <cdr:spPr>
        <a:xfrm xmlns:a="http://schemas.openxmlformats.org/drawingml/2006/main">
          <a:off x="3937000" y="255905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F466FBC8-8265-4997-9246-9E8BA158BF8A}"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0.10242</cdr:x>
      <cdr:y>0.91364</cdr:y>
    </cdr:from>
    <cdr:to>
      <cdr:x>0.80512</cdr:x>
      <cdr:y>0.99318</cdr:y>
    </cdr:to>
    <cdr:sp macro="" textlink="'GAMA Learning'!$O$12:$Q$12">
      <cdr:nvSpPr>
        <cdr:cNvPr id="5" name="TextBox 1">
          <a:extLst xmlns:a="http://schemas.openxmlformats.org/drawingml/2006/main">
            <a:ext uri="{FF2B5EF4-FFF2-40B4-BE49-F238E27FC236}">
              <a16:creationId xmlns:a16="http://schemas.microsoft.com/office/drawing/2014/main" id="{FA1B624B-96BF-316D-1518-E06109F436A1}"/>
            </a:ext>
          </a:extLst>
        </cdr:cNvPr>
        <cdr:cNvSpPr txBox="1"/>
      </cdr:nvSpPr>
      <cdr:spPr>
        <a:xfrm xmlns:a="http://schemas.openxmlformats.org/drawingml/2006/main">
          <a:off x="457200" y="2552700"/>
          <a:ext cx="3136900" cy="2222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1E8D744-6639-42E8-8F6A-EA09FB3EC547}"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userShapes>
</file>

<file path=xl/drawings/drawing137.xml><?xml version="1.0" encoding="utf-8"?>
<c:userShapes xmlns:c="http://schemas.openxmlformats.org/drawingml/2006/chart">
  <cdr:relSizeAnchor xmlns:cdr="http://schemas.openxmlformats.org/drawingml/2006/chartDrawing">
    <cdr:from>
      <cdr:x>0</cdr:x>
      <cdr:y>0.90909</cdr:y>
    </cdr:from>
    <cdr:to>
      <cdr:x>0.14202</cdr:x>
      <cdr:y>0.98636</cdr:y>
    </cdr:to>
    <cdr:sp macro="" textlink="">
      <cdr:nvSpPr>
        <cdr:cNvPr id="2" name="TextBox 1">
          <a:extLst xmlns:a="http://schemas.openxmlformats.org/drawingml/2006/main">
            <a:ext uri="{FF2B5EF4-FFF2-40B4-BE49-F238E27FC236}">
              <a16:creationId xmlns:a16="http://schemas.microsoft.com/office/drawing/2014/main" id="{1D0A6381-5C87-818D-5BB9-79012CD79D92}"/>
            </a:ext>
          </a:extLst>
        </cdr:cNvPr>
        <cdr:cNvSpPr txBox="1"/>
      </cdr:nvSpPr>
      <cdr:spPr>
        <a:xfrm xmlns:a="http://schemas.openxmlformats.org/drawingml/2006/main">
          <a:off x="0" y="2540000"/>
          <a:ext cx="6159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0.81259</cdr:x>
      <cdr:y>0.91591</cdr:y>
    </cdr:from>
    <cdr:to>
      <cdr:x>0.92679</cdr:x>
      <cdr:y>0.99091</cdr:y>
    </cdr:to>
    <cdr:sp macro="" textlink="">
      <cdr:nvSpPr>
        <cdr:cNvPr id="3" name="TextBox 1">
          <a:extLst xmlns:a="http://schemas.openxmlformats.org/drawingml/2006/main">
            <a:ext uri="{FF2B5EF4-FFF2-40B4-BE49-F238E27FC236}">
              <a16:creationId xmlns:a16="http://schemas.microsoft.com/office/drawing/2014/main" id="{22C0EB49-4CA5-D860-050E-1F55474E081A}"/>
            </a:ext>
          </a:extLst>
        </cdr:cNvPr>
        <cdr:cNvSpPr txBox="1"/>
      </cdr:nvSpPr>
      <cdr:spPr>
        <a:xfrm xmlns:a="http://schemas.openxmlformats.org/drawingml/2006/main">
          <a:off x="3524250" y="255905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Year:</a:t>
          </a:r>
        </a:p>
      </cdr:txBody>
    </cdr:sp>
  </cdr:relSizeAnchor>
  <cdr:relSizeAnchor xmlns:cdr="http://schemas.openxmlformats.org/drawingml/2006/chartDrawing">
    <cdr:from>
      <cdr:x>0.10395</cdr:x>
      <cdr:y>0.90909</cdr:y>
    </cdr:from>
    <cdr:to>
      <cdr:x>0.8082</cdr:x>
      <cdr:y>0.99091</cdr:y>
    </cdr:to>
    <cdr:sp macro="" textlink="'GAMA Agency &amp; resilience'!$H$11:$I$11">
      <cdr:nvSpPr>
        <cdr:cNvPr id="4" name="TextBox 1">
          <a:extLst xmlns:a="http://schemas.openxmlformats.org/drawingml/2006/main">
            <a:ext uri="{FF2B5EF4-FFF2-40B4-BE49-F238E27FC236}">
              <a16:creationId xmlns:a16="http://schemas.microsoft.com/office/drawing/2014/main" id="{5A6665FB-8AA4-ECED-2DF2-B518275F94BC}"/>
            </a:ext>
          </a:extLst>
        </cdr:cNvPr>
        <cdr:cNvSpPr txBox="1"/>
      </cdr:nvSpPr>
      <cdr:spPr>
        <a:xfrm xmlns:a="http://schemas.openxmlformats.org/drawingml/2006/main">
          <a:off x="450850" y="2540000"/>
          <a:ext cx="3054350" cy="228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4EF9AF11-92B6-44BD-9053-4370C4234B2D}"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0.8858</cdr:x>
      <cdr:y>0.91591</cdr:y>
    </cdr:from>
    <cdr:to>
      <cdr:x>1</cdr:x>
      <cdr:y>0.99091</cdr:y>
    </cdr:to>
    <cdr:sp macro="" textlink="'GAMA Agency &amp; resilience'!$H$12:$I$12">
      <cdr:nvSpPr>
        <cdr:cNvPr id="5" name="TextBox 1">
          <a:extLst xmlns:a="http://schemas.openxmlformats.org/drawingml/2006/main">
            <a:ext uri="{FF2B5EF4-FFF2-40B4-BE49-F238E27FC236}">
              <a16:creationId xmlns:a16="http://schemas.microsoft.com/office/drawing/2014/main" id="{E0FFE90A-D174-74C4-F6F8-5714E0C4FCD1}"/>
            </a:ext>
          </a:extLst>
        </cdr:cNvPr>
        <cdr:cNvSpPr txBox="1"/>
      </cdr:nvSpPr>
      <cdr:spPr>
        <a:xfrm xmlns:a="http://schemas.openxmlformats.org/drawingml/2006/main">
          <a:off x="3841756" y="255905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143C410-E2EA-4F67-B40A-97C2354BF467}" type="TxLink">
            <a:rPr lang="en-US" sz="1000" b="0" i="0" u="none" strike="noStrike" kern="1200">
              <a:solidFill>
                <a:srgbClr val="000000"/>
              </a:solidFill>
              <a:latin typeface="Aptos Narrow"/>
            </a:rPr>
            <a:pPr/>
            <a:t>Please select</a:t>
          </a:fld>
          <a:endParaRPr lang="en-US" sz="1050" kern="1200">
            <a:solidFill>
              <a:schemeClr val="bg1">
                <a:lumMod val="50000"/>
              </a:schemeClr>
            </a:solidFill>
          </a:endParaRPr>
        </a:p>
      </cdr:txBody>
    </cdr:sp>
  </cdr:relSizeAnchor>
</c:userShapes>
</file>

<file path=xl/drawings/drawing138.xml><?xml version="1.0" encoding="utf-8"?>
<c:userShapes xmlns:c="http://schemas.openxmlformats.org/drawingml/2006/chart">
  <cdr:relSizeAnchor xmlns:cdr="http://schemas.openxmlformats.org/drawingml/2006/chartDrawing">
    <cdr:from>
      <cdr:x>0</cdr:x>
      <cdr:y>0.90909</cdr:y>
    </cdr:from>
    <cdr:to>
      <cdr:x>0.1414</cdr:x>
      <cdr:y>0.98636</cdr:y>
    </cdr:to>
    <cdr:sp macro="" textlink="">
      <cdr:nvSpPr>
        <cdr:cNvPr id="2" name="TextBox 1">
          <a:extLst xmlns:a="http://schemas.openxmlformats.org/drawingml/2006/main">
            <a:ext uri="{FF2B5EF4-FFF2-40B4-BE49-F238E27FC236}">
              <a16:creationId xmlns:a16="http://schemas.microsoft.com/office/drawing/2014/main" id="{1D0A6381-5C87-818D-5BB9-79012CD79D92}"/>
            </a:ext>
          </a:extLst>
        </cdr:cNvPr>
        <cdr:cNvSpPr txBox="1"/>
      </cdr:nvSpPr>
      <cdr:spPr>
        <a:xfrm xmlns:a="http://schemas.openxmlformats.org/drawingml/2006/main">
          <a:off x="0" y="2540000"/>
          <a:ext cx="6159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0.81633</cdr:x>
      <cdr:y>0.91591</cdr:y>
    </cdr:from>
    <cdr:to>
      <cdr:x>0.93003</cdr:x>
      <cdr:y>0.99091</cdr:y>
    </cdr:to>
    <cdr:sp macro="" textlink="">
      <cdr:nvSpPr>
        <cdr:cNvPr id="3" name="TextBox 1">
          <a:extLst xmlns:a="http://schemas.openxmlformats.org/drawingml/2006/main">
            <a:ext uri="{FF2B5EF4-FFF2-40B4-BE49-F238E27FC236}">
              <a16:creationId xmlns:a16="http://schemas.microsoft.com/office/drawing/2014/main" id="{22C0EB49-4CA5-D860-050E-1F55474E081A}"/>
            </a:ext>
          </a:extLst>
        </cdr:cNvPr>
        <cdr:cNvSpPr txBox="1"/>
      </cdr:nvSpPr>
      <cdr:spPr>
        <a:xfrm xmlns:a="http://schemas.openxmlformats.org/drawingml/2006/main">
          <a:off x="3556000" y="255905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Year:</a:t>
          </a:r>
        </a:p>
      </cdr:txBody>
    </cdr:sp>
  </cdr:relSizeAnchor>
  <cdr:relSizeAnchor xmlns:cdr="http://schemas.openxmlformats.org/drawingml/2006/chartDrawing">
    <cdr:from>
      <cdr:x>0.10641</cdr:x>
      <cdr:y>0.90909</cdr:y>
    </cdr:from>
    <cdr:to>
      <cdr:x>0.80758</cdr:x>
      <cdr:y>0.99091</cdr:y>
    </cdr:to>
    <cdr:sp macro="" textlink="'GAMA Agency &amp; resilience'!$K$11:$L$11">
      <cdr:nvSpPr>
        <cdr:cNvPr id="4" name="TextBox 1">
          <a:extLst xmlns:a="http://schemas.openxmlformats.org/drawingml/2006/main">
            <a:ext uri="{FF2B5EF4-FFF2-40B4-BE49-F238E27FC236}">
              <a16:creationId xmlns:a16="http://schemas.microsoft.com/office/drawing/2014/main" id="{C7882C18-8516-4746-6CA4-8F03479905DD}"/>
            </a:ext>
          </a:extLst>
        </cdr:cNvPr>
        <cdr:cNvSpPr txBox="1"/>
      </cdr:nvSpPr>
      <cdr:spPr>
        <a:xfrm xmlns:a="http://schemas.openxmlformats.org/drawingml/2006/main">
          <a:off x="463550" y="2540000"/>
          <a:ext cx="3054350" cy="228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067AF0D-880E-4AB1-83DD-8C76309A2785}"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0.8863</cdr:x>
      <cdr:y>0.91591</cdr:y>
    </cdr:from>
    <cdr:to>
      <cdr:x>1</cdr:x>
      <cdr:y>0.99091</cdr:y>
    </cdr:to>
    <cdr:sp macro="" textlink="'GAMA Agency &amp; resilience'!$K$12:$L$12">
      <cdr:nvSpPr>
        <cdr:cNvPr id="5" name="TextBox 1">
          <a:extLst xmlns:a="http://schemas.openxmlformats.org/drawingml/2006/main">
            <a:ext uri="{FF2B5EF4-FFF2-40B4-BE49-F238E27FC236}">
              <a16:creationId xmlns:a16="http://schemas.microsoft.com/office/drawing/2014/main" id="{E0FFE90A-D174-74C4-F6F8-5714E0C4FCD1}"/>
            </a:ext>
          </a:extLst>
        </cdr:cNvPr>
        <cdr:cNvSpPr txBox="1"/>
      </cdr:nvSpPr>
      <cdr:spPr>
        <a:xfrm xmlns:a="http://schemas.openxmlformats.org/drawingml/2006/main">
          <a:off x="3860806" y="255905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FCC52FA-F822-47FF-9E2E-4BFFCA3A83F5}" type="TxLink">
            <a:rPr lang="en-US" sz="1000" b="0" i="0" u="none" strike="noStrike" kern="1200">
              <a:solidFill>
                <a:srgbClr val="000000"/>
              </a:solidFill>
              <a:latin typeface="Aptos Narrow"/>
            </a:rPr>
            <a:pPr/>
            <a:t>Please select</a:t>
          </a:fld>
          <a:endParaRPr lang="en-US" sz="1050" kern="1200">
            <a:solidFill>
              <a:schemeClr val="bg1">
                <a:lumMod val="50000"/>
              </a:schemeClr>
            </a:solidFill>
          </a:endParaRPr>
        </a:p>
      </cdr:txBody>
    </cdr:sp>
  </cdr:relSizeAnchor>
</c:userShapes>
</file>

<file path=xl/drawings/drawing139.xml><?xml version="1.0" encoding="utf-8"?>
<xdr:wsDr xmlns:xdr="http://schemas.openxmlformats.org/drawingml/2006/spreadsheetDrawing" xmlns:a="http://schemas.openxmlformats.org/drawingml/2006/main">
  <xdr:twoCellAnchor>
    <xdr:from>
      <xdr:col>0</xdr:col>
      <xdr:colOff>104775</xdr:colOff>
      <xdr:row>0</xdr:row>
      <xdr:rowOff>38100</xdr:rowOff>
    </xdr:from>
    <xdr:to>
      <xdr:col>2</xdr:col>
      <xdr:colOff>161925</xdr:colOff>
      <xdr:row>0</xdr:row>
      <xdr:rowOff>381000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CCE362D8-D73C-4727-8B3D-9E8C5F538388}"/>
            </a:ext>
          </a:extLst>
        </xdr:cNvPr>
        <xdr:cNvSpPr>
          <a:spLocks noChangeAspect="1"/>
        </xdr:cNvSpPr>
      </xdr:nvSpPr>
      <xdr:spPr>
        <a:xfrm>
          <a:off x="104775" y="38100"/>
          <a:ext cx="1609725" cy="342900"/>
        </a:xfrm>
        <a:prstGeom prst="leftArrow">
          <a:avLst>
            <a:gd name="adj1" fmla="val 64925"/>
            <a:gd name="adj2" fmla="val 50000"/>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t>Back to roadmap</a:t>
          </a:r>
        </a:p>
      </xdr:txBody>
    </xdr:sp>
    <xdr:clientData/>
  </xdr:twoCellAnchor>
</xdr:wsDr>
</file>

<file path=xl/drawings/drawing14.xml><?xml version="1.0" encoding="utf-8"?>
<c:userShapes xmlns:c="http://schemas.openxmlformats.org/drawingml/2006/chart">
  <cdr:relSizeAnchor xmlns:cdr="http://schemas.openxmlformats.org/drawingml/2006/chartDrawing">
    <cdr:from>
      <cdr:x>0</cdr:x>
      <cdr:y>0.91489</cdr:y>
    </cdr:from>
    <cdr:to>
      <cdr:x>0.14245</cdr:x>
      <cdr:y>0.9766</cdr:y>
    </cdr:to>
    <cdr:sp macro="" textlink="">
      <cdr:nvSpPr>
        <cdr:cNvPr id="2" name="TextBox 1">
          <a:extLst xmlns:a="http://schemas.openxmlformats.org/drawingml/2006/main">
            <a:ext uri="{FF2B5EF4-FFF2-40B4-BE49-F238E27FC236}">
              <a16:creationId xmlns:a16="http://schemas.microsoft.com/office/drawing/2014/main" id="{3F2F9029-B27E-A771-364F-6F8EB5E214D8}"/>
            </a:ext>
          </a:extLst>
        </cdr:cNvPr>
        <cdr:cNvSpPr txBox="1"/>
      </cdr:nvSpPr>
      <cdr:spPr>
        <a:xfrm xmlns:a="http://schemas.openxmlformats.org/drawingml/2006/main">
          <a:off x="0" y="2730500"/>
          <a:ext cx="62865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0.82014</cdr:x>
      <cdr:y>0.92979</cdr:y>
    </cdr:from>
    <cdr:to>
      <cdr:x>0.93237</cdr:x>
      <cdr:y>0.98936</cdr:y>
    </cdr:to>
    <cdr:sp macro="" textlink="">
      <cdr:nvSpPr>
        <cdr:cNvPr id="3" name="TextBox 1">
          <a:extLst xmlns:a="http://schemas.openxmlformats.org/drawingml/2006/main">
            <a:ext uri="{FF2B5EF4-FFF2-40B4-BE49-F238E27FC236}">
              <a16:creationId xmlns:a16="http://schemas.microsoft.com/office/drawing/2014/main" id="{81FE1C9B-56C6-1524-8585-4A6A3F7831FF}"/>
            </a:ext>
          </a:extLst>
        </cdr:cNvPr>
        <cdr:cNvSpPr txBox="1"/>
      </cdr:nvSpPr>
      <cdr:spPr>
        <a:xfrm xmlns:a="http://schemas.openxmlformats.org/drawingml/2006/main">
          <a:off x="3619500" y="2774950"/>
          <a:ext cx="495300" cy="17780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50" kern="1200">
              <a:solidFill>
                <a:schemeClr val="bg1">
                  <a:lumMod val="50000"/>
                </a:schemeClr>
              </a:solidFill>
            </a:rPr>
            <a:t>Year:</a:t>
          </a:r>
        </a:p>
      </cdr:txBody>
    </cdr:sp>
  </cdr:relSizeAnchor>
  <cdr:relSizeAnchor xmlns:cdr="http://schemas.openxmlformats.org/drawingml/2006/chartDrawing">
    <cdr:from>
      <cdr:x>0.10504</cdr:x>
      <cdr:y>0.92979</cdr:y>
    </cdr:from>
    <cdr:to>
      <cdr:x>0.7482</cdr:x>
      <cdr:y>0.99149</cdr:y>
    </cdr:to>
    <cdr:sp macro="" textlink="'GAMA Substance use'!$R$11:$S$11">
      <cdr:nvSpPr>
        <cdr:cNvPr id="4" name="TextBox 1">
          <a:extLst xmlns:a="http://schemas.openxmlformats.org/drawingml/2006/main">
            <a:ext uri="{FF2B5EF4-FFF2-40B4-BE49-F238E27FC236}">
              <a16:creationId xmlns:a16="http://schemas.microsoft.com/office/drawing/2014/main" id="{6EC561BB-83CD-873D-8BBF-4D976B0361A6}"/>
            </a:ext>
          </a:extLst>
        </cdr:cNvPr>
        <cdr:cNvSpPr txBox="1"/>
      </cdr:nvSpPr>
      <cdr:spPr>
        <a:xfrm xmlns:a="http://schemas.openxmlformats.org/drawingml/2006/main">
          <a:off x="463550" y="2774950"/>
          <a:ext cx="2838450" cy="18415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4F10DF2-578B-447A-AD8F-D4CB92748600}" type="TxLink">
            <a:rPr lang="en-US" sz="1000" b="0" i="0" u="none" strike="noStrike" kern="1200">
              <a:solidFill>
                <a:schemeClr val="bg1">
                  <a:lumMod val="50000"/>
                </a:schemeClr>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0.88777</cdr:x>
      <cdr:y>0.93191</cdr:y>
    </cdr:from>
    <cdr:to>
      <cdr:x>1</cdr:x>
      <cdr:y>0.99149</cdr:y>
    </cdr:to>
    <cdr:sp macro="" textlink="'GAMA Substance use'!$R$12:$S$12">
      <cdr:nvSpPr>
        <cdr:cNvPr id="5" name="TextBox 1">
          <a:extLst xmlns:a="http://schemas.openxmlformats.org/drawingml/2006/main">
            <a:ext uri="{FF2B5EF4-FFF2-40B4-BE49-F238E27FC236}">
              <a16:creationId xmlns:a16="http://schemas.microsoft.com/office/drawing/2014/main" id="{749C15AB-ACF1-E648-C042-10BBFF2E9149}"/>
            </a:ext>
          </a:extLst>
        </cdr:cNvPr>
        <cdr:cNvSpPr txBox="1"/>
      </cdr:nvSpPr>
      <cdr:spPr>
        <a:xfrm xmlns:a="http://schemas.openxmlformats.org/drawingml/2006/main">
          <a:off x="3917950" y="2781300"/>
          <a:ext cx="495300" cy="17780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DFC478EE-8D8F-4A8C-8433-B62EDAD92FAA}" type="TxLink">
            <a:rPr lang="en-US" sz="1000" b="0" i="0" u="none" strike="noStrike" kern="1200">
              <a:solidFill>
                <a:schemeClr val="bg1">
                  <a:lumMod val="50000"/>
                </a:schemeClr>
              </a:solidFill>
              <a:latin typeface="Aptos Narrow"/>
            </a:rPr>
            <a:pPr algn="l"/>
            <a:t>Please select</a:t>
          </a:fld>
          <a:endParaRPr lang="en-US" sz="1050" kern="1200">
            <a:solidFill>
              <a:schemeClr val="bg1">
                <a:lumMod val="50000"/>
              </a:schemeClr>
            </a:solidFill>
          </a:endParaRPr>
        </a:p>
      </cdr:txBody>
    </cdr:sp>
  </cdr:relSizeAnchor>
</c:userShapes>
</file>

<file path=xl/drawings/drawing140.xml><?xml version="1.0" encoding="utf-8"?>
<xdr:wsDr xmlns:xdr="http://schemas.openxmlformats.org/drawingml/2006/spreadsheetDrawing" xmlns:a="http://schemas.openxmlformats.org/drawingml/2006/main">
  <xdr:twoCellAnchor>
    <xdr:from>
      <xdr:col>0</xdr:col>
      <xdr:colOff>50800</xdr:colOff>
      <xdr:row>0</xdr:row>
      <xdr:rowOff>31750</xdr:rowOff>
    </xdr:from>
    <xdr:to>
      <xdr:col>0</xdr:col>
      <xdr:colOff>1625600</xdr:colOff>
      <xdr:row>0</xdr:row>
      <xdr:rowOff>361950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C55FA419-832D-4173-BB8C-AA5DAD98B433}"/>
            </a:ext>
          </a:extLst>
        </xdr:cNvPr>
        <xdr:cNvSpPr>
          <a:spLocks noChangeAspect="1"/>
        </xdr:cNvSpPr>
      </xdr:nvSpPr>
      <xdr:spPr>
        <a:xfrm>
          <a:off x="50800" y="31750"/>
          <a:ext cx="1574800" cy="330200"/>
        </a:xfrm>
        <a:prstGeom prst="leftArrow">
          <a:avLst>
            <a:gd name="adj1" fmla="val 64925"/>
            <a:gd name="adj2" fmla="val 50000"/>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t>Back to roadmap</a:t>
          </a:r>
        </a:p>
      </xdr:txBody>
    </xdr:sp>
    <xdr:clientData/>
  </xdr:twoCellAnchor>
</xdr:wsDr>
</file>

<file path=xl/drawings/drawing141.xml><?xml version="1.0" encoding="utf-8"?>
<xdr:wsDr xmlns:xdr="http://schemas.openxmlformats.org/drawingml/2006/spreadsheetDrawing" xmlns:a="http://schemas.openxmlformats.org/drawingml/2006/main">
  <xdr:twoCellAnchor>
    <xdr:from>
      <xdr:col>2</xdr:col>
      <xdr:colOff>104775</xdr:colOff>
      <xdr:row>1</xdr:row>
      <xdr:rowOff>0</xdr:rowOff>
    </xdr:from>
    <xdr:to>
      <xdr:col>2</xdr:col>
      <xdr:colOff>390525</xdr:colOff>
      <xdr:row>2</xdr:row>
      <xdr:rowOff>346075</xdr:rowOff>
    </xdr:to>
    <xdr:sp macro="" textlink="">
      <xdr:nvSpPr>
        <xdr:cNvPr id="3" name="Arrow: Down 2">
          <a:extLst>
            <a:ext uri="{FF2B5EF4-FFF2-40B4-BE49-F238E27FC236}">
              <a16:creationId xmlns:a16="http://schemas.microsoft.com/office/drawing/2014/main" id="{7307A004-8CDF-43D2-BD95-A3C3908839DA}"/>
            </a:ext>
          </a:extLst>
        </xdr:cNvPr>
        <xdr:cNvSpPr/>
      </xdr:nvSpPr>
      <xdr:spPr>
        <a:xfrm>
          <a:off x="5413375" y="609600"/>
          <a:ext cx="285750" cy="955675"/>
        </a:xfrm>
        <a:prstGeom prst="downArrow">
          <a:avLst/>
        </a:prstGeom>
        <a:solidFill>
          <a:schemeClr val="bg2">
            <a:lumMod val="90000"/>
          </a:schemeClr>
        </a:solidFill>
        <a:ln w="6350">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kern="1200"/>
        </a:p>
      </xdr:txBody>
    </xdr:sp>
    <xdr:clientData/>
  </xdr:twoCellAnchor>
  <xdr:twoCellAnchor>
    <xdr:from>
      <xdr:col>0</xdr:col>
      <xdr:colOff>47625</xdr:colOff>
      <xdr:row>0</xdr:row>
      <xdr:rowOff>66675</xdr:rowOff>
    </xdr:from>
    <xdr:to>
      <xdr:col>1</xdr:col>
      <xdr:colOff>666750</xdr:colOff>
      <xdr:row>0</xdr:row>
      <xdr:rowOff>504825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EFD7C5E-F64C-4B77-A027-F27240C21C9D}"/>
            </a:ext>
            <a:ext uri="{147F2762-F138-4A5C-976F-8EAC2B608ADB}">
              <a16:predDERef xmlns:a16="http://schemas.microsoft.com/office/drawing/2014/main" pred="{7307A004-8CDF-43D2-BD95-A3C3908839DA}"/>
            </a:ext>
          </a:extLst>
        </xdr:cNvPr>
        <xdr:cNvSpPr>
          <a:spLocks noChangeAspect="1"/>
        </xdr:cNvSpPr>
      </xdr:nvSpPr>
      <xdr:spPr>
        <a:xfrm>
          <a:off x="47625" y="66675"/>
          <a:ext cx="1695450" cy="438150"/>
        </a:xfrm>
        <a:prstGeom prst="leftArrow">
          <a:avLst>
            <a:gd name="adj1" fmla="val 64925"/>
            <a:gd name="adj2" fmla="val 50000"/>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t>Back to roadmap</a:t>
          </a:r>
        </a:p>
      </xdr:txBody>
    </xdr:sp>
    <xdr:clientData/>
  </xdr:twoCellAnchor>
</xdr:wsDr>
</file>

<file path=xl/drawings/drawing142.xml><?xml version="1.0" encoding="utf-8"?>
<xdr:wsDr xmlns:xdr="http://schemas.openxmlformats.org/drawingml/2006/spreadsheetDrawing" xmlns:a="http://schemas.openxmlformats.org/drawingml/2006/main">
  <xdr:twoCellAnchor>
    <xdr:from>
      <xdr:col>1</xdr:col>
      <xdr:colOff>76200</xdr:colOff>
      <xdr:row>0</xdr:row>
      <xdr:rowOff>63500</xdr:rowOff>
    </xdr:from>
    <xdr:to>
      <xdr:col>3</xdr:col>
      <xdr:colOff>1911350</xdr:colOff>
      <xdr:row>0</xdr:row>
      <xdr:rowOff>476250</xdr:rowOff>
    </xdr:to>
    <xdr:sp macro="" textlink="">
      <xdr:nvSpPr>
        <xdr:cNvPr id="3" name="Arrow: Left 2">
          <a:hlinkClick xmlns:r="http://schemas.openxmlformats.org/officeDocument/2006/relationships" r:id="rId1"/>
          <a:extLst>
            <a:ext uri="{FF2B5EF4-FFF2-40B4-BE49-F238E27FC236}">
              <a16:creationId xmlns:a16="http://schemas.microsoft.com/office/drawing/2014/main" id="{498F4CF6-7755-40B8-9D30-077521D894F7}"/>
            </a:ext>
          </a:extLst>
        </xdr:cNvPr>
        <xdr:cNvSpPr>
          <a:spLocks noChangeAspect="1"/>
        </xdr:cNvSpPr>
      </xdr:nvSpPr>
      <xdr:spPr>
        <a:xfrm>
          <a:off x="76200" y="63500"/>
          <a:ext cx="2330450" cy="412750"/>
        </a:xfrm>
        <a:prstGeom prst="leftArrow">
          <a:avLst>
            <a:gd name="adj1" fmla="val 64925"/>
            <a:gd name="adj2" fmla="val 50000"/>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t>Back to roadmap</a:t>
          </a:r>
        </a:p>
      </xdr:txBody>
    </xdr:sp>
    <xdr:clientData/>
  </xdr:twoCellAnchor>
</xdr:wsDr>
</file>

<file path=xl/drawings/drawing143.xml><?xml version="1.0" encoding="utf-8"?>
<xdr:wsDr xmlns:xdr="http://schemas.openxmlformats.org/drawingml/2006/spreadsheetDrawing" xmlns:a="http://schemas.openxmlformats.org/drawingml/2006/main">
  <xdr:twoCellAnchor>
    <xdr:from>
      <xdr:col>1</xdr:col>
      <xdr:colOff>21167</xdr:colOff>
      <xdr:row>0</xdr:row>
      <xdr:rowOff>63500</xdr:rowOff>
    </xdr:from>
    <xdr:to>
      <xdr:col>2</xdr:col>
      <xdr:colOff>1497189</xdr:colOff>
      <xdr:row>0</xdr:row>
      <xdr:rowOff>400050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8BA57307-765E-4087-A658-B5BC15F45BB9}"/>
            </a:ext>
          </a:extLst>
        </xdr:cNvPr>
        <xdr:cNvSpPr>
          <a:spLocks noChangeAspect="1"/>
        </xdr:cNvSpPr>
      </xdr:nvSpPr>
      <xdr:spPr>
        <a:xfrm>
          <a:off x="176389" y="63500"/>
          <a:ext cx="1574800" cy="336550"/>
        </a:xfrm>
        <a:prstGeom prst="leftArrow">
          <a:avLst>
            <a:gd name="adj1" fmla="val 64925"/>
            <a:gd name="adj2" fmla="val 50000"/>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t>Back to roadmap</a:t>
          </a:r>
        </a:p>
      </xdr:txBody>
    </xdr:sp>
    <xdr:clientData/>
  </xdr:twoCellAnchor>
</xdr:wsDr>
</file>

<file path=xl/drawings/drawing144.xml><?xml version="1.0" encoding="utf-8"?>
<xdr:wsDr xmlns:xdr="http://schemas.openxmlformats.org/drawingml/2006/spreadsheetDrawing" xmlns:a="http://schemas.openxmlformats.org/drawingml/2006/main">
  <xdr:twoCellAnchor>
    <xdr:from>
      <xdr:col>0</xdr:col>
      <xdr:colOff>118139</xdr:colOff>
      <xdr:row>0</xdr:row>
      <xdr:rowOff>110756</xdr:rowOff>
    </xdr:from>
    <xdr:to>
      <xdr:col>2</xdr:col>
      <xdr:colOff>1897616</xdr:colOff>
      <xdr:row>0</xdr:row>
      <xdr:rowOff>447306</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FB459EEC-4473-4960-9D54-76B8CCAB2602}"/>
            </a:ext>
          </a:extLst>
        </xdr:cNvPr>
        <xdr:cNvSpPr>
          <a:spLocks noChangeAspect="1"/>
        </xdr:cNvSpPr>
      </xdr:nvSpPr>
      <xdr:spPr>
        <a:xfrm>
          <a:off x="118139" y="110756"/>
          <a:ext cx="3920756" cy="336550"/>
        </a:xfrm>
        <a:prstGeom prst="leftArrow">
          <a:avLst>
            <a:gd name="adj1" fmla="val 64925"/>
            <a:gd name="adj2" fmla="val 50000"/>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t>Back to Government process indicator summary</a:t>
          </a:r>
        </a:p>
      </xdr:txBody>
    </xdr:sp>
    <xdr:clientData/>
  </xdr:twoCellAnchor>
</xdr:wsDr>
</file>

<file path=xl/drawings/drawing145.xml><?xml version="1.0" encoding="utf-8"?>
<xdr:wsDr xmlns:xdr="http://schemas.openxmlformats.org/drawingml/2006/spreadsheetDrawing" xmlns:a="http://schemas.openxmlformats.org/drawingml/2006/main">
  <xdr:twoCellAnchor>
    <xdr:from>
      <xdr:col>0</xdr:col>
      <xdr:colOff>134056</xdr:colOff>
      <xdr:row>0</xdr:row>
      <xdr:rowOff>63500</xdr:rowOff>
    </xdr:from>
    <xdr:to>
      <xdr:col>2</xdr:col>
      <xdr:colOff>1902868</xdr:colOff>
      <xdr:row>0</xdr:row>
      <xdr:rowOff>400050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1AA7B50A-D9B8-4E52-B422-A5616DF8C7E6}"/>
            </a:ext>
          </a:extLst>
        </xdr:cNvPr>
        <xdr:cNvSpPr>
          <a:spLocks noChangeAspect="1"/>
        </xdr:cNvSpPr>
      </xdr:nvSpPr>
      <xdr:spPr>
        <a:xfrm>
          <a:off x="134056" y="63500"/>
          <a:ext cx="3920756" cy="336550"/>
        </a:xfrm>
        <a:prstGeom prst="leftArrow">
          <a:avLst>
            <a:gd name="adj1" fmla="val 64925"/>
            <a:gd name="adj2" fmla="val 50000"/>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t>Back to Government process indicator summary</a:t>
          </a:r>
        </a:p>
      </xdr:txBody>
    </xdr:sp>
    <xdr:clientData/>
  </xdr:twoCellAnchor>
</xdr:wsDr>
</file>

<file path=xl/drawings/drawing146.xml><?xml version="1.0" encoding="utf-8"?>
<xdr:wsDr xmlns:xdr="http://schemas.openxmlformats.org/drawingml/2006/spreadsheetDrawing" xmlns:a="http://schemas.openxmlformats.org/drawingml/2006/main">
  <xdr:twoCellAnchor>
    <xdr:from>
      <xdr:col>0</xdr:col>
      <xdr:colOff>162277</xdr:colOff>
      <xdr:row>0</xdr:row>
      <xdr:rowOff>84667</xdr:rowOff>
    </xdr:from>
    <xdr:to>
      <xdr:col>2</xdr:col>
      <xdr:colOff>1931089</xdr:colOff>
      <xdr:row>0</xdr:row>
      <xdr:rowOff>421217</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3E004180-C8ED-418D-A343-E181A7C6D4EC}"/>
            </a:ext>
          </a:extLst>
        </xdr:cNvPr>
        <xdr:cNvSpPr>
          <a:spLocks noChangeAspect="1"/>
        </xdr:cNvSpPr>
      </xdr:nvSpPr>
      <xdr:spPr>
        <a:xfrm>
          <a:off x="162277" y="84667"/>
          <a:ext cx="3920756" cy="336550"/>
        </a:xfrm>
        <a:prstGeom prst="leftArrow">
          <a:avLst>
            <a:gd name="adj1" fmla="val 64925"/>
            <a:gd name="adj2" fmla="val 50000"/>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t>Back to Government process indicator summary</a:t>
          </a:r>
        </a:p>
      </xdr:txBody>
    </xdr:sp>
    <xdr:clientData/>
  </xdr:twoCellAnchor>
</xdr:wsDr>
</file>

<file path=xl/drawings/drawing147.xml><?xml version="1.0" encoding="utf-8"?>
<xdr:wsDr xmlns:xdr="http://schemas.openxmlformats.org/drawingml/2006/spreadsheetDrawing" xmlns:a="http://schemas.openxmlformats.org/drawingml/2006/main">
  <xdr:twoCellAnchor>
    <xdr:from>
      <xdr:col>0</xdr:col>
      <xdr:colOff>98778</xdr:colOff>
      <xdr:row>0</xdr:row>
      <xdr:rowOff>56444</xdr:rowOff>
    </xdr:from>
    <xdr:to>
      <xdr:col>2</xdr:col>
      <xdr:colOff>1867590</xdr:colOff>
      <xdr:row>0</xdr:row>
      <xdr:rowOff>392994</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C2B9FECE-B639-41C6-8906-5894C3BCF7DD}"/>
            </a:ext>
          </a:extLst>
        </xdr:cNvPr>
        <xdr:cNvSpPr>
          <a:spLocks noChangeAspect="1"/>
        </xdr:cNvSpPr>
      </xdr:nvSpPr>
      <xdr:spPr>
        <a:xfrm>
          <a:off x="98778" y="56444"/>
          <a:ext cx="3920756" cy="336550"/>
        </a:xfrm>
        <a:prstGeom prst="leftArrow">
          <a:avLst>
            <a:gd name="adj1" fmla="val 64925"/>
            <a:gd name="adj2" fmla="val 50000"/>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t>Back to Government process indicator summary</a:t>
          </a:r>
        </a:p>
      </xdr:txBody>
    </xdr:sp>
    <xdr:clientData/>
  </xdr:twoCellAnchor>
</xdr:wsDr>
</file>

<file path=xl/drawings/drawing148.xml><?xml version="1.0" encoding="utf-8"?>
<xdr:wsDr xmlns:xdr="http://schemas.openxmlformats.org/drawingml/2006/spreadsheetDrawing" xmlns:a="http://schemas.openxmlformats.org/drawingml/2006/main">
  <xdr:twoCellAnchor>
    <xdr:from>
      <xdr:col>0</xdr:col>
      <xdr:colOff>134056</xdr:colOff>
      <xdr:row>0</xdr:row>
      <xdr:rowOff>56444</xdr:rowOff>
    </xdr:from>
    <xdr:to>
      <xdr:col>2</xdr:col>
      <xdr:colOff>1902868</xdr:colOff>
      <xdr:row>0</xdr:row>
      <xdr:rowOff>392994</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76C26932-D863-4725-8697-2F5568DF7F52}"/>
            </a:ext>
          </a:extLst>
        </xdr:cNvPr>
        <xdr:cNvSpPr>
          <a:spLocks noChangeAspect="1"/>
        </xdr:cNvSpPr>
      </xdr:nvSpPr>
      <xdr:spPr>
        <a:xfrm>
          <a:off x="134056" y="56444"/>
          <a:ext cx="3920756" cy="336550"/>
        </a:xfrm>
        <a:prstGeom prst="leftArrow">
          <a:avLst>
            <a:gd name="adj1" fmla="val 64925"/>
            <a:gd name="adj2" fmla="val 50000"/>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t>Back to Government process indicator summary</a:t>
          </a:r>
        </a:p>
      </xdr:txBody>
    </xdr:sp>
    <xdr:clientData/>
  </xdr:twoCellAnchor>
</xdr:wsDr>
</file>

<file path=xl/drawings/drawing149.xml><?xml version="1.0" encoding="utf-8"?>
<xdr:wsDr xmlns:xdr="http://schemas.openxmlformats.org/drawingml/2006/spreadsheetDrawing" xmlns:a="http://schemas.openxmlformats.org/drawingml/2006/main">
  <xdr:twoCellAnchor>
    <xdr:from>
      <xdr:col>0</xdr:col>
      <xdr:colOff>112889</xdr:colOff>
      <xdr:row>0</xdr:row>
      <xdr:rowOff>56444</xdr:rowOff>
    </xdr:from>
    <xdr:to>
      <xdr:col>2</xdr:col>
      <xdr:colOff>1881701</xdr:colOff>
      <xdr:row>0</xdr:row>
      <xdr:rowOff>392994</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75F7A402-53C3-4D06-AB0E-5CA96CE5C510}"/>
            </a:ext>
          </a:extLst>
        </xdr:cNvPr>
        <xdr:cNvSpPr>
          <a:spLocks noChangeAspect="1"/>
        </xdr:cNvSpPr>
      </xdr:nvSpPr>
      <xdr:spPr>
        <a:xfrm>
          <a:off x="112889" y="56444"/>
          <a:ext cx="3920756" cy="336550"/>
        </a:xfrm>
        <a:prstGeom prst="leftArrow">
          <a:avLst>
            <a:gd name="adj1" fmla="val 64925"/>
            <a:gd name="adj2" fmla="val 50000"/>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t>Back to Government process indicator summary</a:t>
          </a:r>
        </a:p>
      </xdr:txBody>
    </xdr:sp>
    <xdr:clientData/>
  </xdr:twoCellAnchor>
</xdr:wsDr>
</file>

<file path=xl/drawings/drawing15.xml><?xml version="1.0" encoding="utf-8"?>
<c:userShapes xmlns:c="http://schemas.openxmlformats.org/drawingml/2006/chart">
  <cdr:relSizeAnchor xmlns:cdr="http://schemas.openxmlformats.org/drawingml/2006/chartDrawing">
    <cdr:from>
      <cdr:x>0</cdr:x>
      <cdr:y>0.92128</cdr:y>
    </cdr:from>
    <cdr:to>
      <cdr:x>0.15615</cdr:x>
      <cdr:y>0.98298</cdr:y>
    </cdr:to>
    <cdr:sp macro="" textlink="">
      <cdr:nvSpPr>
        <cdr:cNvPr id="2" name="TextBox 1">
          <a:extLst xmlns:a="http://schemas.openxmlformats.org/drawingml/2006/main">
            <a:ext uri="{FF2B5EF4-FFF2-40B4-BE49-F238E27FC236}">
              <a16:creationId xmlns:a16="http://schemas.microsoft.com/office/drawing/2014/main" id="{3F2F9029-B27E-A771-364F-6F8EB5E214D8}"/>
            </a:ext>
          </a:extLst>
        </cdr:cNvPr>
        <cdr:cNvSpPr txBox="1"/>
      </cdr:nvSpPr>
      <cdr:spPr>
        <a:xfrm xmlns:a="http://schemas.openxmlformats.org/drawingml/2006/main">
          <a:off x="0" y="2749550"/>
          <a:ext cx="62865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0.7918</cdr:x>
      <cdr:y>0.93617</cdr:y>
    </cdr:from>
    <cdr:to>
      <cdr:x>0.91483</cdr:x>
      <cdr:y>0.99574</cdr:y>
    </cdr:to>
    <cdr:sp macro="" textlink="">
      <cdr:nvSpPr>
        <cdr:cNvPr id="3" name="TextBox 1">
          <a:extLst xmlns:a="http://schemas.openxmlformats.org/drawingml/2006/main">
            <a:ext uri="{FF2B5EF4-FFF2-40B4-BE49-F238E27FC236}">
              <a16:creationId xmlns:a16="http://schemas.microsoft.com/office/drawing/2014/main" id="{81FE1C9B-56C6-1524-8585-4A6A3F7831FF}"/>
            </a:ext>
          </a:extLst>
        </cdr:cNvPr>
        <cdr:cNvSpPr txBox="1"/>
      </cdr:nvSpPr>
      <cdr:spPr>
        <a:xfrm xmlns:a="http://schemas.openxmlformats.org/drawingml/2006/main">
          <a:off x="3187700" y="2794000"/>
          <a:ext cx="495300" cy="17780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50" kern="1200">
              <a:solidFill>
                <a:schemeClr val="bg1">
                  <a:lumMod val="50000"/>
                </a:schemeClr>
              </a:solidFill>
            </a:rPr>
            <a:t>Year:</a:t>
          </a:r>
        </a:p>
      </cdr:txBody>
    </cdr:sp>
  </cdr:relSizeAnchor>
  <cdr:relSizeAnchor xmlns:cdr="http://schemas.openxmlformats.org/drawingml/2006/chartDrawing">
    <cdr:from>
      <cdr:x>0.11356</cdr:x>
      <cdr:y>0.93404</cdr:y>
    </cdr:from>
    <cdr:to>
      <cdr:x>0.81861</cdr:x>
      <cdr:y>0.99574</cdr:y>
    </cdr:to>
    <cdr:sp macro="" textlink="'GAMA Substance use'!$U$11:$V$11">
      <cdr:nvSpPr>
        <cdr:cNvPr id="4" name="TextBox 1">
          <a:extLst xmlns:a="http://schemas.openxmlformats.org/drawingml/2006/main">
            <a:ext uri="{FF2B5EF4-FFF2-40B4-BE49-F238E27FC236}">
              <a16:creationId xmlns:a16="http://schemas.microsoft.com/office/drawing/2014/main" id="{6EC561BB-83CD-873D-8BBF-4D976B0361A6}"/>
            </a:ext>
          </a:extLst>
        </cdr:cNvPr>
        <cdr:cNvSpPr txBox="1"/>
      </cdr:nvSpPr>
      <cdr:spPr>
        <a:xfrm xmlns:a="http://schemas.openxmlformats.org/drawingml/2006/main">
          <a:off x="457200" y="2787650"/>
          <a:ext cx="2838450" cy="18415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F51F432-18E9-4229-8027-7E609B696B8E}" type="TxLink">
            <a:rPr lang="en-US" sz="1000" b="0" i="0" u="none" strike="noStrike" kern="1200">
              <a:solidFill>
                <a:schemeClr val="bg1">
                  <a:lumMod val="50000"/>
                </a:schemeClr>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0.87224</cdr:x>
      <cdr:y>0.93617</cdr:y>
    </cdr:from>
    <cdr:to>
      <cdr:x>0.99527</cdr:x>
      <cdr:y>0.99574</cdr:y>
    </cdr:to>
    <cdr:sp macro="" textlink="'GAMA Substance use'!$U$12:$V$12">
      <cdr:nvSpPr>
        <cdr:cNvPr id="5" name="TextBox 1">
          <a:extLst xmlns:a="http://schemas.openxmlformats.org/drawingml/2006/main">
            <a:ext uri="{FF2B5EF4-FFF2-40B4-BE49-F238E27FC236}">
              <a16:creationId xmlns:a16="http://schemas.microsoft.com/office/drawing/2014/main" id="{749C15AB-ACF1-E648-C042-10BBFF2E9149}"/>
            </a:ext>
          </a:extLst>
        </cdr:cNvPr>
        <cdr:cNvSpPr txBox="1"/>
      </cdr:nvSpPr>
      <cdr:spPr>
        <a:xfrm xmlns:a="http://schemas.openxmlformats.org/drawingml/2006/main">
          <a:off x="3511550" y="2794000"/>
          <a:ext cx="495300" cy="17780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4ABF2A5B-47BE-4C9C-B263-7469C08626A2}" type="TxLink">
            <a:rPr lang="en-US" sz="1000" b="0" i="0" u="none" strike="noStrike" kern="1200">
              <a:solidFill>
                <a:schemeClr val="bg1">
                  <a:lumMod val="50000"/>
                </a:schemeClr>
              </a:solidFill>
              <a:latin typeface="Aptos Narrow"/>
            </a:rPr>
            <a:pPr algn="l"/>
            <a:t>Please select</a:t>
          </a:fld>
          <a:endParaRPr lang="en-US" sz="1050" kern="1200">
            <a:solidFill>
              <a:schemeClr val="bg1">
                <a:lumMod val="50000"/>
              </a:schemeClr>
            </a:solidFill>
          </a:endParaRPr>
        </a:p>
      </cdr:txBody>
    </cdr:sp>
  </cdr:relSizeAnchor>
</c:userShapes>
</file>

<file path=xl/drawings/drawing150.xml><?xml version="1.0" encoding="utf-8"?>
<xdr:wsDr xmlns:xdr="http://schemas.openxmlformats.org/drawingml/2006/spreadsheetDrawing" xmlns:a="http://schemas.openxmlformats.org/drawingml/2006/main">
  <xdr:twoCellAnchor>
    <xdr:from>
      <xdr:col>0</xdr:col>
      <xdr:colOff>31750</xdr:colOff>
      <xdr:row>0</xdr:row>
      <xdr:rowOff>63500</xdr:rowOff>
    </xdr:from>
    <xdr:to>
      <xdr:col>5</xdr:col>
      <xdr:colOff>590550</xdr:colOff>
      <xdr:row>0</xdr:row>
      <xdr:rowOff>393700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BE69C998-1924-431B-8F47-8E1321A78696}"/>
            </a:ext>
          </a:extLst>
        </xdr:cNvPr>
        <xdr:cNvSpPr>
          <a:spLocks noChangeAspect="1"/>
        </xdr:cNvSpPr>
      </xdr:nvSpPr>
      <xdr:spPr>
        <a:xfrm>
          <a:off x="31750" y="63500"/>
          <a:ext cx="3606800" cy="330200"/>
        </a:xfrm>
        <a:prstGeom prst="leftArrow">
          <a:avLst>
            <a:gd name="adj1" fmla="val 64925"/>
            <a:gd name="adj2" fmla="val 50000"/>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t>Back to standardized international</a:t>
          </a:r>
          <a:r>
            <a:rPr lang="en-US" sz="1400" b="1" baseline="0"/>
            <a:t> surveys</a:t>
          </a:r>
          <a:endParaRPr lang="en-US" sz="1400" b="1"/>
        </a:p>
      </xdr:txBody>
    </xdr:sp>
    <xdr:clientData/>
  </xdr:twoCellAnchor>
</xdr:wsDr>
</file>

<file path=xl/drawings/drawing16.xml><?xml version="1.0" encoding="utf-8"?>
<c:userShapes xmlns:c="http://schemas.openxmlformats.org/drawingml/2006/chart">
  <cdr:relSizeAnchor xmlns:cdr="http://schemas.openxmlformats.org/drawingml/2006/chartDrawing">
    <cdr:from>
      <cdr:x>0</cdr:x>
      <cdr:y>0.91136</cdr:y>
    </cdr:from>
    <cdr:to>
      <cdr:x>0.14118</cdr:x>
      <cdr:y>0.99091</cdr:y>
    </cdr:to>
    <cdr:sp macro="" textlink="">
      <cdr:nvSpPr>
        <cdr:cNvPr id="2" name="TextBox 1">
          <a:extLst xmlns:a="http://schemas.openxmlformats.org/drawingml/2006/main">
            <a:ext uri="{FF2B5EF4-FFF2-40B4-BE49-F238E27FC236}">
              <a16:creationId xmlns:a16="http://schemas.microsoft.com/office/drawing/2014/main" id="{2BD37F70-3D80-B5DF-E3C7-B2F266002DED}"/>
            </a:ext>
          </a:extLst>
        </cdr:cNvPr>
        <cdr:cNvSpPr txBox="1"/>
      </cdr:nvSpPr>
      <cdr:spPr>
        <a:xfrm xmlns:a="http://schemas.openxmlformats.org/drawingml/2006/main">
          <a:off x="0" y="2546350"/>
          <a:ext cx="609600" cy="222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US" sz="1050" kern="1200">
              <a:solidFill>
                <a:schemeClr val="bg1">
                  <a:lumMod val="50000"/>
                </a:schemeClr>
              </a:solidFill>
            </a:rPr>
            <a:t>Source:</a:t>
          </a:r>
        </a:p>
      </cdr:txBody>
    </cdr:sp>
  </cdr:relSizeAnchor>
  <cdr:relSizeAnchor xmlns:cdr="http://schemas.openxmlformats.org/drawingml/2006/chartDrawing">
    <cdr:from>
      <cdr:x>0.10147</cdr:x>
      <cdr:y>0.91364</cdr:y>
    </cdr:from>
    <cdr:to>
      <cdr:x>0.73529</cdr:x>
      <cdr:y>1</cdr:y>
    </cdr:to>
    <cdr:sp macro="" textlink="'GAMA Diet and activity'!$H$11:$I$11">
      <cdr:nvSpPr>
        <cdr:cNvPr id="3" name="TextBox 1">
          <a:extLst xmlns:a="http://schemas.openxmlformats.org/drawingml/2006/main">
            <a:ext uri="{FF2B5EF4-FFF2-40B4-BE49-F238E27FC236}">
              <a16:creationId xmlns:a16="http://schemas.microsoft.com/office/drawing/2014/main" id="{7F690A61-283A-561E-0EDF-777EBACF626C}"/>
            </a:ext>
          </a:extLst>
        </cdr:cNvPr>
        <cdr:cNvSpPr txBox="1"/>
      </cdr:nvSpPr>
      <cdr:spPr>
        <a:xfrm xmlns:a="http://schemas.openxmlformats.org/drawingml/2006/main">
          <a:off x="438150" y="2552700"/>
          <a:ext cx="2736850" cy="2413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5C1A3EC4-5ED8-4740-92AE-BCAF5FC0AC6D}" type="TxLink">
            <a:rPr lang="en-US" sz="1000" b="0" i="0" u="none" strike="noStrike" kern="1200">
              <a:solidFill>
                <a:srgbClr val="000000"/>
              </a:solidFill>
              <a:latin typeface="Aptos Narrow"/>
            </a:rPr>
            <a:pPr algn="l"/>
            <a:t> </a:t>
          </a:fld>
          <a:endParaRPr lang="en-US" sz="1050" kern="1200">
            <a:solidFill>
              <a:schemeClr val="bg1">
                <a:lumMod val="50000"/>
              </a:schemeClr>
            </a:solidFill>
          </a:endParaRPr>
        </a:p>
      </cdr:txBody>
    </cdr:sp>
  </cdr:relSizeAnchor>
  <cdr:relSizeAnchor xmlns:cdr="http://schemas.openxmlformats.org/drawingml/2006/chartDrawing">
    <cdr:from>
      <cdr:x>0.80882</cdr:x>
      <cdr:y>0.91364</cdr:y>
    </cdr:from>
    <cdr:to>
      <cdr:x>0.95</cdr:x>
      <cdr:y>0.99318</cdr:y>
    </cdr:to>
    <cdr:sp macro="" textlink="">
      <cdr:nvSpPr>
        <cdr:cNvPr id="4" name="TextBox 1">
          <a:extLst xmlns:a="http://schemas.openxmlformats.org/drawingml/2006/main">
            <a:ext uri="{FF2B5EF4-FFF2-40B4-BE49-F238E27FC236}">
              <a16:creationId xmlns:a16="http://schemas.microsoft.com/office/drawing/2014/main" id="{BB202129-08FD-01CB-03B0-525B0C79EF76}"/>
            </a:ext>
          </a:extLst>
        </cdr:cNvPr>
        <cdr:cNvSpPr txBox="1"/>
      </cdr:nvSpPr>
      <cdr:spPr>
        <a:xfrm xmlns:a="http://schemas.openxmlformats.org/drawingml/2006/main">
          <a:off x="3492500" y="2552700"/>
          <a:ext cx="609600" cy="2222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50" kern="1200">
              <a:solidFill>
                <a:schemeClr val="bg1">
                  <a:lumMod val="50000"/>
                </a:schemeClr>
              </a:solidFill>
            </a:rPr>
            <a:t>Year:</a:t>
          </a:r>
        </a:p>
      </cdr:txBody>
    </cdr:sp>
  </cdr:relSizeAnchor>
  <cdr:relSizeAnchor xmlns:cdr="http://schemas.openxmlformats.org/drawingml/2006/chartDrawing">
    <cdr:from>
      <cdr:x>0.88235</cdr:x>
      <cdr:y>0.91818</cdr:y>
    </cdr:from>
    <cdr:to>
      <cdr:x>1</cdr:x>
      <cdr:y>0.98864</cdr:y>
    </cdr:to>
    <cdr:sp macro="" textlink="'GAMA Diet and activity'!$H$12:$I$12">
      <cdr:nvSpPr>
        <cdr:cNvPr id="5" name="TextBox 1">
          <a:extLst xmlns:a="http://schemas.openxmlformats.org/drawingml/2006/main">
            <a:ext uri="{FF2B5EF4-FFF2-40B4-BE49-F238E27FC236}">
              <a16:creationId xmlns:a16="http://schemas.microsoft.com/office/drawing/2014/main" id="{556B40EC-FEF3-9C0B-88B8-774CA44D6535}"/>
            </a:ext>
          </a:extLst>
        </cdr:cNvPr>
        <cdr:cNvSpPr txBox="1"/>
      </cdr:nvSpPr>
      <cdr:spPr>
        <a:xfrm xmlns:a="http://schemas.openxmlformats.org/drawingml/2006/main">
          <a:off x="3810000" y="2565400"/>
          <a:ext cx="508006" cy="196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E086443E-8C42-43A1-B19F-9B4085C0BF7B}" type="TxLink">
            <a:rPr lang="en-US" sz="1000" b="0" i="0" u="none" strike="noStrike" kern="1200">
              <a:solidFill>
                <a:srgbClr val="000000"/>
              </a:solidFill>
              <a:latin typeface="Aptos Narrow"/>
            </a:rPr>
            <a:pPr algn="l"/>
            <a:t>Please select</a:t>
          </a:fld>
          <a:endParaRPr lang="en-US" sz="1050" kern="1200">
            <a:solidFill>
              <a:schemeClr val="bg1">
                <a:lumMod val="50000"/>
              </a:schemeClr>
            </a:solidFill>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cdr:x>
      <cdr:y>0.90455</cdr:y>
    </cdr:from>
    <cdr:to>
      <cdr:x>0.13617</cdr:x>
      <cdr:y>0.98182</cdr:y>
    </cdr:to>
    <cdr:sp macro="" textlink="">
      <cdr:nvSpPr>
        <cdr:cNvPr id="2" name="TextBox 1">
          <a:extLst xmlns:a="http://schemas.openxmlformats.org/drawingml/2006/main">
            <a:ext uri="{FF2B5EF4-FFF2-40B4-BE49-F238E27FC236}">
              <a16:creationId xmlns:a16="http://schemas.microsoft.com/office/drawing/2014/main" id="{C21A3B2B-0CA5-FCA9-8BCA-27D24C5E5C95}"/>
            </a:ext>
          </a:extLst>
        </cdr:cNvPr>
        <cdr:cNvSpPr txBox="1"/>
      </cdr:nvSpPr>
      <cdr:spPr>
        <a:xfrm xmlns:a="http://schemas.openxmlformats.org/drawingml/2006/main">
          <a:off x="0" y="2527300"/>
          <a:ext cx="60960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50" kern="1200">
              <a:solidFill>
                <a:schemeClr val="bg1">
                  <a:lumMod val="50000"/>
                </a:schemeClr>
              </a:solidFill>
            </a:rPr>
            <a:t>Source:</a:t>
          </a:r>
        </a:p>
      </cdr:txBody>
    </cdr:sp>
  </cdr:relSizeAnchor>
  <cdr:relSizeAnchor xmlns:cdr="http://schemas.openxmlformats.org/drawingml/2006/chartDrawing">
    <cdr:from>
      <cdr:x>0.8156</cdr:x>
      <cdr:y>0.90909</cdr:y>
    </cdr:from>
    <cdr:to>
      <cdr:x>0.95177</cdr:x>
      <cdr:y>0.98864</cdr:y>
    </cdr:to>
    <cdr:sp macro="" textlink="">
      <cdr:nvSpPr>
        <cdr:cNvPr id="3" name="TextBox 1">
          <a:extLst xmlns:a="http://schemas.openxmlformats.org/drawingml/2006/main">
            <a:ext uri="{FF2B5EF4-FFF2-40B4-BE49-F238E27FC236}">
              <a16:creationId xmlns:a16="http://schemas.microsoft.com/office/drawing/2014/main" id="{1FC3404D-68C1-0E29-75C9-238A46A828E9}"/>
            </a:ext>
          </a:extLst>
        </cdr:cNvPr>
        <cdr:cNvSpPr txBox="1"/>
      </cdr:nvSpPr>
      <cdr:spPr>
        <a:xfrm xmlns:a="http://schemas.openxmlformats.org/drawingml/2006/main">
          <a:off x="3651250" y="2540000"/>
          <a:ext cx="609600" cy="2222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50" kern="1200">
              <a:solidFill>
                <a:schemeClr val="bg1">
                  <a:lumMod val="50000"/>
                </a:schemeClr>
              </a:solidFill>
            </a:rPr>
            <a:t>Year:</a:t>
          </a:r>
        </a:p>
      </cdr:txBody>
    </cdr:sp>
  </cdr:relSizeAnchor>
  <cdr:relSizeAnchor xmlns:cdr="http://schemas.openxmlformats.org/drawingml/2006/chartDrawing">
    <cdr:from>
      <cdr:x>0.10213</cdr:x>
      <cdr:y>0.90909</cdr:y>
    </cdr:from>
    <cdr:to>
      <cdr:x>0.71347</cdr:x>
      <cdr:y>0.99545</cdr:y>
    </cdr:to>
    <cdr:sp macro="" textlink="'GAMA Diet and activity'!$K$11:$M$11">
      <cdr:nvSpPr>
        <cdr:cNvPr id="4" name="TextBox 1">
          <a:extLst xmlns:a="http://schemas.openxmlformats.org/drawingml/2006/main">
            <a:ext uri="{FF2B5EF4-FFF2-40B4-BE49-F238E27FC236}">
              <a16:creationId xmlns:a16="http://schemas.microsoft.com/office/drawing/2014/main" id="{2B8CF9F0-4F2B-6328-F490-845CA6E54895}"/>
            </a:ext>
          </a:extLst>
        </cdr:cNvPr>
        <cdr:cNvSpPr txBox="1"/>
      </cdr:nvSpPr>
      <cdr:spPr>
        <a:xfrm xmlns:a="http://schemas.openxmlformats.org/drawingml/2006/main">
          <a:off x="457200" y="2540000"/>
          <a:ext cx="2736850" cy="2413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58D031BA-77F4-439C-9185-34D45288C037}" type="TxLink">
            <a:rPr lang="en-US" sz="1000" b="0" i="0" u="none" strike="noStrike" kern="1200">
              <a:solidFill>
                <a:srgbClr val="000000"/>
              </a:solidFill>
              <a:latin typeface="Aptos Narrow"/>
            </a:rPr>
            <a:pPr algn="l"/>
            <a:t> </a:t>
          </a:fld>
          <a:endParaRPr lang="en-US" sz="1050" kern="1200">
            <a:solidFill>
              <a:schemeClr val="bg1">
                <a:lumMod val="50000"/>
              </a:schemeClr>
            </a:solidFill>
          </a:endParaRPr>
        </a:p>
      </cdr:txBody>
    </cdr:sp>
  </cdr:relSizeAnchor>
  <cdr:relSizeAnchor xmlns:cdr="http://schemas.openxmlformats.org/drawingml/2006/chartDrawing">
    <cdr:from>
      <cdr:x>0.88652</cdr:x>
      <cdr:y>0.91136</cdr:y>
    </cdr:from>
    <cdr:to>
      <cdr:x>1</cdr:x>
      <cdr:y>0.98182</cdr:y>
    </cdr:to>
    <cdr:sp macro="" textlink="'GAMA Diet and activity'!$K$12:$M$12">
      <cdr:nvSpPr>
        <cdr:cNvPr id="5" name="TextBox 1">
          <a:extLst xmlns:a="http://schemas.openxmlformats.org/drawingml/2006/main">
            <a:ext uri="{FF2B5EF4-FFF2-40B4-BE49-F238E27FC236}">
              <a16:creationId xmlns:a16="http://schemas.microsoft.com/office/drawing/2014/main" id="{15163171-00F3-A82D-181C-277822E54C7D}"/>
            </a:ext>
          </a:extLst>
        </cdr:cNvPr>
        <cdr:cNvSpPr txBox="1"/>
      </cdr:nvSpPr>
      <cdr:spPr>
        <a:xfrm xmlns:a="http://schemas.openxmlformats.org/drawingml/2006/main">
          <a:off x="3968750" y="2546350"/>
          <a:ext cx="508006" cy="196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4D84B934-FDF3-4C91-A320-3F99D25945BF}" type="TxLink">
            <a:rPr lang="en-US" sz="1000" b="0" i="0" u="none" strike="noStrike" kern="1200">
              <a:solidFill>
                <a:srgbClr val="000000"/>
              </a:solidFill>
              <a:latin typeface="Aptos Narrow"/>
            </a:rPr>
            <a:pPr algn="l"/>
            <a:t>Please select</a:t>
          </a:fld>
          <a:endParaRPr lang="en-US" sz="1050" kern="1200">
            <a:solidFill>
              <a:schemeClr val="bg1">
                <a:lumMod val="50000"/>
              </a:schemeClr>
            </a:solidFill>
          </a:endParaRPr>
        </a:p>
      </cdr:txBody>
    </cdr:sp>
  </cdr:relSizeAnchor>
</c:userShapes>
</file>

<file path=xl/drawings/drawing18.xml><?xml version="1.0" encoding="utf-8"?>
<c:userShapes xmlns:c="http://schemas.openxmlformats.org/drawingml/2006/chart">
  <cdr:relSizeAnchor xmlns:cdr="http://schemas.openxmlformats.org/drawingml/2006/chartDrawing">
    <cdr:from>
      <cdr:x>0</cdr:x>
      <cdr:y>0.91364</cdr:y>
    </cdr:from>
    <cdr:to>
      <cdr:x>0.14118</cdr:x>
      <cdr:y>0.99318</cdr:y>
    </cdr:to>
    <cdr:sp macro="" textlink="">
      <cdr:nvSpPr>
        <cdr:cNvPr id="2" name="TextBox 1">
          <a:extLst xmlns:a="http://schemas.openxmlformats.org/drawingml/2006/main">
            <a:ext uri="{FF2B5EF4-FFF2-40B4-BE49-F238E27FC236}">
              <a16:creationId xmlns:a16="http://schemas.microsoft.com/office/drawing/2014/main" id="{C21A3B2B-0CA5-FCA9-8BCA-27D24C5E5C95}"/>
            </a:ext>
          </a:extLst>
        </cdr:cNvPr>
        <cdr:cNvSpPr txBox="1"/>
      </cdr:nvSpPr>
      <cdr:spPr>
        <a:xfrm xmlns:a="http://schemas.openxmlformats.org/drawingml/2006/main">
          <a:off x="0" y="2552700"/>
          <a:ext cx="609600" cy="2222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50" kern="1200">
              <a:solidFill>
                <a:schemeClr val="bg1">
                  <a:lumMod val="50000"/>
                </a:schemeClr>
              </a:solidFill>
            </a:rPr>
            <a:t>Source:</a:t>
          </a:r>
        </a:p>
      </cdr:txBody>
    </cdr:sp>
  </cdr:relSizeAnchor>
  <cdr:relSizeAnchor xmlns:cdr="http://schemas.openxmlformats.org/drawingml/2006/chartDrawing">
    <cdr:from>
      <cdr:x>0.79118</cdr:x>
      <cdr:y>0.91364</cdr:y>
    </cdr:from>
    <cdr:to>
      <cdr:x>0.93235</cdr:x>
      <cdr:y>0.99318</cdr:y>
    </cdr:to>
    <cdr:sp macro="" textlink="">
      <cdr:nvSpPr>
        <cdr:cNvPr id="3" name="TextBox 1">
          <a:extLst xmlns:a="http://schemas.openxmlformats.org/drawingml/2006/main">
            <a:ext uri="{FF2B5EF4-FFF2-40B4-BE49-F238E27FC236}">
              <a16:creationId xmlns:a16="http://schemas.microsoft.com/office/drawing/2014/main" id="{1FC3404D-68C1-0E29-75C9-238A46A828E9}"/>
            </a:ext>
          </a:extLst>
        </cdr:cNvPr>
        <cdr:cNvSpPr txBox="1"/>
      </cdr:nvSpPr>
      <cdr:spPr>
        <a:xfrm xmlns:a="http://schemas.openxmlformats.org/drawingml/2006/main">
          <a:off x="3416300" y="2552700"/>
          <a:ext cx="609600" cy="2222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50" kern="1200">
              <a:solidFill>
                <a:schemeClr val="bg1">
                  <a:lumMod val="50000"/>
                </a:schemeClr>
              </a:solidFill>
            </a:rPr>
            <a:t>Year:</a:t>
          </a:r>
        </a:p>
      </cdr:txBody>
    </cdr:sp>
  </cdr:relSizeAnchor>
  <cdr:relSizeAnchor xmlns:cdr="http://schemas.openxmlformats.org/drawingml/2006/chartDrawing">
    <cdr:from>
      <cdr:x>0.10735</cdr:x>
      <cdr:y>0.91591</cdr:y>
    </cdr:from>
    <cdr:to>
      <cdr:x>0.74118</cdr:x>
      <cdr:y>1</cdr:y>
    </cdr:to>
    <cdr:sp macro="" textlink="'GAMA Diet and activity'!$O$11:$P$11">
      <cdr:nvSpPr>
        <cdr:cNvPr id="4" name="TextBox 1">
          <a:extLst xmlns:a="http://schemas.openxmlformats.org/drawingml/2006/main">
            <a:ext uri="{FF2B5EF4-FFF2-40B4-BE49-F238E27FC236}">
              <a16:creationId xmlns:a16="http://schemas.microsoft.com/office/drawing/2014/main" id="{771F3B10-8DC2-BF3B-75F7-2C724F1423C6}"/>
            </a:ext>
          </a:extLst>
        </cdr:cNvPr>
        <cdr:cNvSpPr txBox="1"/>
      </cdr:nvSpPr>
      <cdr:spPr>
        <a:xfrm xmlns:a="http://schemas.openxmlformats.org/drawingml/2006/main">
          <a:off x="463550" y="2559050"/>
          <a:ext cx="2736850" cy="2349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D80748FA-6E43-4BCF-8676-747600363F8A}" type="TxLink">
            <a:rPr lang="en-US" sz="1000" b="0" i="0" u="none" strike="noStrike" kern="1200">
              <a:solidFill>
                <a:srgbClr val="000000"/>
              </a:solidFill>
              <a:latin typeface="Aptos Narrow"/>
            </a:rPr>
            <a:pPr algn="l"/>
            <a:t> </a:t>
          </a:fld>
          <a:endParaRPr lang="en-US" sz="1050" kern="1200">
            <a:solidFill>
              <a:schemeClr val="bg1">
                <a:lumMod val="50000"/>
              </a:schemeClr>
            </a:solidFill>
          </a:endParaRPr>
        </a:p>
      </cdr:txBody>
    </cdr:sp>
  </cdr:relSizeAnchor>
  <cdr:relSizeAnchor xmlns:cdr="http://schemas.openxmlformats.org/drawingml/2006/chartDrawing">
    <cdr:from>
      <cdr:x>0.86323</cdr:x>
      <cdr:y>0.91591</cdr:y>
    </cdr:from>
    <cdr:to>
      <cdr:x>0.98088</cdr:x>
      <cdr:y>0.98636</cdr:y>
    </cdr:to>
    <cdr:sp macro="" textlink="'GAMA Diet and activity'!$O$12:$P$12">
      <cdr:nvSpPr>
        <cdr:cNvPr id="5" name="TextBox 1">
          <a:extLst xmlns:a="http://schemas.openxmlformats.org/drawingml/2006/main">
            <a:ext uri="{FF2B5EF4-FFF2-40B4-BE49-F238E27FC236}">
              <a16:creationId xmlns:a16="http://schemas.microsoft.com/office/drawing/2014/main" id="{15163171-00F3-A82D-181C-277822E54C7D}"/>
            </a:ext>
          </a:extLst>
        </cdr:cNvPr>
        <cdr:cNvSpPr txBox="1"/>
      </cdr:nvSpPr>
      <cdr:spPr>
        <a:xfrm xmlns:a="http://schemas.openxmlformats.org/drawingml/2006/main">
          <a:off x="3727450" y="2559050"/>
          <a:ext cx="508006" cy="196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F85BD165-634A-4751-8335-45DFF3BA7DD4}" type="TxLink">
            <a:rPr lang="en-US" sz="1000" b="0" i="0" u="none" strike="noStrike" kern="1200">
              <a:solidFill>
                <a:srgbClr val="000000"/>
              </a:solidFill>
              <a:latin typeface="Aptos Narrow"/>
            </a:rPr>
            <a:pPr algn="l"/>
            <a:t>Please select</a:t>
          </a:fld>
          <a:endParaRPr lang="en-US" sz="1050" kern="1200">
            <a:solidFill>
              <a:schemeClr val="bg1">
                <a:lumMod val="50000"/>
              </a:schemeClr>
            </a:solidFill>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cdr:x>
      <cdr:y>0.90909</cdr:y>
    </cdr:from>
    <cdr:to>
      <cdr:x>0.13617</cdr:x>
      <cdr:y>0.98864</cdr:y>
    </cdr:to>
    <cdr:sp macro="" textlink="">
      <cdr:nvSpPr>
        <cdr:cNvPr id="2" name="TextBox 1">
          <a:extLst xmlns:a="http://schemas.openxmlformats.org/drawingml/2006/main">
            <a:ext uri="{FF2B5EF4-FFF2-40B4-BE49-F238E27FC236}">
              <a16:creationId xmlns:a16="http://schemas.microsoft.com/office/drawing/2014/main" id="{C21A3B2B-0CA5-FCA9-8BCA-27D24C5E5C95}"/>
            </a:ext>
          </a:extLst>
        </cdr:cNvPr>
        <cdr:cNvSpPr txBox="1"/>
      </cdr:nvSpPr>
      <cdr:spPr>
        <a:xfrm xmlns:a="http://schemas.openxmlformats.org/drawingml/2006/main">
          <a:off x="0" y="2540000"/>
          <a:ext cx="609600" cy="2222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50" kern="1200">
              <a:solidFill>
                <a:schemeClr val="bg1">
                  <a:lumMod val="50000"/>
                </a:schemeClr>
              </a:solidFill>
            </a:rPr>
            <a:t>Source:</a:t>
          </a:r>
        </a:p>
      </cdr:txBody>
    </cdr:sp>
  </cdr:relSizeAnchor>
  <cdr:relSizeAnchor xmlns:cdr="http://schemas.openxmlformats.org/drawingml/2006/chartDrawing">
    <cdr:from>
      <cdr:x>0.80142</cdr:x>
      <cdr:y>0.91818</cdr:y>
    </cdr:from>
    <cdr:to>
      <cdr:x>0.93759</cdr:x>
      <cdr:y>0.99773</cdr:y>
    </cdr:to>
    <cdr:sp macro="" textlink="">
      <cdr:nvSpPr>
        <cdr:cNvPr id="3" name="TextBox 1">
          <a:extLst xmlns:a="http://schemas.openxmlformats.org/drawingml/2006/main">
            <a:ext uri="{FF2B5EF4-FFF2-40B4-BE49-F238E27FC236}">
              <a16:creationId xmlns:a16="http://schemas.microsoft.com/office/drawing/2014/main" id="{1FC3404D-68C1-0E29-75C9-238A46A828E9}"/>
            </a:ext>
          </a:extLst>
        </cdr:cNvPr>
        <cdr:cNvSpPr txBox="1"/>
      </cdr:nvSpPr>
      <cdr:spPr>
        <a:xfrm xmlns:a="http://schemas.openxmlformats.org/drawingml/2006/main">
          <a:off x="3587750" y="2565400"/>
          <a:ext cx="609600" cy="2222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50" kern="1200">
              <a:solidFill>
                <a:schemeClr val="bg1">
                  <a:lumMod val="50000"/>
                </a:schemeClr>
              </a:solidFill>
            </a:rPr>
            <a:t>Year:</a:t>
          </a:r>
        </a:p>
      </cdr:txBody>
    </cdr:sp>
  </cdr:relSizeAnchor>
  <cdr:relSizeAnchor xmlns:cdr="http://schemas.openxmlformats.org/drawingml/2006/chartDrawing">
    <cdr:from>
      <cdr:x>0.09929</cdr:x>
      <cdr:y>0.91364</cdr:y>
    </cdr:from>
    <cdr:to>
      <cdr:x>0.71064</cdr:x>
      <cdr:y>1</cdr:y>
    </cdr:to>
    <cdr:sp macro="" textlink="'GAMA Diet and activity'!$R$11:$S$11">
      <cdr:nvSpPr>
        <cdr:cNvPr id="4" name="TextBox 1">
          <a:extLst xmlns:a="http://schemas.openxmlformats.org/drawingml/2006/main">
            <a:ext uri="{FF2B5EF4-FFF2-40B4-BE49-F238E27FC236}">
              <a16:creationId xmlns:a16="http://schemas.microsoft.com/office/drawing/2014/main" id="{771F3B10-8DC2-BF3B-75F7-2C724F1423C6}"/>
            </a:ext>
          </a:extLst>
        </cdr:cNvPr>
        <cdr:cNvSpPr txBox="1"/>
      </cdr:nvSpPr>
      <cdr:spPr>
        <a:xfrm xmlns:a="http://schemas.openxmlformats.org/drawingml/2006/main">
          <a:off x="444500" y="2552700"/>
          <a:ext cx="2736850" cy="2413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2FF1F7FB-0628-4AB8-8047-B2B198BB993E}" type="TxLink">
            <a:rPr lang="en-US" sz="1000" b="0" i="0" u="none" strike="noStrike" kern="1200">
              <a:solidFill>
                <a:srgbClr val="000000"/>
              </a:solidFill>
              <a:latin typeface="Aptos Narrow"/>
            </a:rPr>
            <a:pPr algn="l"/>
            <a:t> </a:t>
          </a:fld>
          <a:endParaRPr lang="en-US" sz="1050" kern="1200">
            <a:solidFill>
              <a:schemeClr val="bg1">
                <a:lumMod val="50000"/>
              </a:schemeClr>
            </a:solidFill>
          </a:endParaRPr>
        </a:p>
      </cdr:txBody>
    </cdr:sp>
  </cdr:relSizeAnchor>
  <cdr:relSizeAnchor xmlns:cdr="http://schemas.openxmlformats.org/drawingml/2006/chartDrawing">
    <cdr:from>
      <cdr:x>0.87092</cdr:x>
      <cdr:y>0.92273</cdr:y>
    </cdr:from>
    <cdr:to>
      <cdr:x>0.9844</cdr:x>
      <cdr:y>0.99318</cdr:y>
    </cdr:to>
    <cdr:sp macro="" textlink="'GAMA Diet and activity'!$R$12:$S$12">
      <cdr:nvSpPr>
        <cdr:cNvPr id="5" name="TextBox 1">
          <a:extLst xmlns:a="http://schemas.openxmlformats.org/drawingml/2006/main">
            <a:ext uri="{FF2B5EF4-FFF2-40B4-BE49-F238E27FC236}">
              <a16:creationId xmlns:a16="http://schemas.microsoft.com/office/drawing/2014/main" id="{15163171-00F3-A82D-181C-277822E54C7D}"/>
            </a:ext>
          </a:extLst>
        </cdr:cNvPr>
        <cdr:cNvSpPr txBox="1"/>
      </cdr:nvSpPr>
      <cdr:spPr>
        <a:xfrm xmlns:a="http://schemas.openxmlformats.org/drawingml/2006/main">
          <a:off x="3898900" y="2578100"/>
          <a:ext cx="508006" cy="196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95D0396B-DBCE-4A97-ACD3-EAFC501CE8F5}" type="TxLink">
            <a:rPr lang="en-US" sz="1000" b="0" i="0" u="none" strike="noStrike" kern="1200">
              <a:solidFill>
                <a:srgbClr val="000000"/>
              </a:solidFill>
              <a:latin typeface="Aptos Narrow"/>
            </a:rPr>
            <a:pPr algn="l"/>
            <a:t>Please select</a:t>
          </a:fld>
          <a:endParaRPr lang="en-US" sz="1050" kern="1200">
            <a:solidFill>
              <a:schemeClr val="bg1">
                <a:lumMod val="50000"/>
              </a:schemeClr>
            </a:solidFill>
          </a:endParaRPr>
        </a:p>
      </cdr:txBody>
    </cdr:sp>
  </cdr:relSizeAnchor>
</c:userShapes>
</file>

<file path=xl/drawings/drawing2.xml><?xml version="1.0" encoding="utf-8"?>
<xdr:wsDr xmlns:xdr="http://schemas.openxmlformats.org/drawingml/2006/spreadsheetDrawing" xmlns:a="http://schemas.openxmlformats.org/drawingml/2006/main">
  <xdr:twoCellAnchor>
    <xdr:from>
      <xdr:col>2</xdr:col>
      <xdr:colOff>206374</xdr:colOff>
      <xdr:row>11</xdr:row>
      <xdr:rowOff>15875</xdr:rowOff>
    </xdr:from>
    <xdr:to>
      <xdr:col>2</xdr:col>
      <xdr:colOff>666748</xdr:colOff>
      <xdr:row>12</xdr:row>
      <xdr:rowOff>444500</xdr:rowOff>
    </xdr:to>
    <xdr:sp macro="" textlink="">
      <xdr:nvSpPr>
        <xdr:cNvPr id="3" name="Arrow: Bent-Up 2">
          <a:extLst>
            <a:ext uri="{FF2B5EF4-FFF2-40B4-BE49-F238E27FC236}">
              <a16:creationId xmlns:a16="http://schemas.microsoft.com/office/drawing/2014/main" id="{1E5CC0DE-00B1-8DF0-F45A-97B26E1AC6C6}"/>
            </a:ext>
          </a:extLst>
        </xdr:cNvPr>
        <xdr:cNvSpPr/>
      </xdr:nvSpPr>
      <xdr:spPr>
        <a:xfrm rot="5400000">
          <a:off x="424655" y="4369595"/>
          <a:ext cx="547687" cy="460374"/>
        </a:xfrm>
        <a:prstGeom prst="bentUpArrow">
          <a:avLst>
            <a:gd name="adj1" fmla="val 43966"/>
            <a:gd name="adj2" fmla="val 33621"/>
            <a:gd name="adj3" fmla="val 25000"/>
          </a:avLst>
        </a:prstGeom>
        <a:solidFill>
          <a:srgbClr val="C8DBF8"/>
        </a:solidFill>
        <a:ln w="3175"/>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kern="1200"/>
        </a:p>
      </xdr:txBody>
    </xdr:sp>
    <xdr:clientData/>
  </xdr:twoCellAnchor>
  <xdr:twoCellAnchor>
    <xdr:from>
      <xdr:col>2</xdr:col>
      <xdr:colOff>233363</xdr:colOff>
      <xdr:row>20</xdr:row>
      <xdr:rowOff>147637</xdr:rowOff>
    </xdr:from>
    <xdr:to>
      <xdr:col>2</xdr:col>
      <xdr:colOff>671513</xdr:colOff>
      <xdr:row>21</xdr:row>
      <xdr:rowOff>490537</xdr:rowOff>
    </xdr:to>
    <xdr:sp macro="" textlink="">
      <xdr:nvSpPr>
        <xdr:cNvPr id="8" name="Arrow: Bent-Up 7">
          <a:extLst>
            <a:ext uri="{FF2B5EF4-FFF2-40B4-BE49-F238E27FC236}">
              <a16:creationId xmlns:a16="http://schemas.microsoft.com/office/drawing/2014/main" id="{F9F32DC5-5A3F-4640-9FFE-3CEB9DC323D8}"/>
            </a:ext>
            <a:ext uri="{147F2762-F138-4A5C-976F-8EAC2B608ADB}">
              <a16:predDERef xmlns:a16="http://schemas.microsoft.com/office/drawing/2014/main" pred="{14E8C129-5134-429A-93E7-D8A7C03E27A2}"/>
            </a:ext>
          </a:extLst>
        </xdr:cNvPr>
        <xdr:cNvSpPr/>
      </xdr:nvSpPr>
      <xdr:spPr>
        <a:xfrm rot="5400000">
          <a:off x="428625" y="7410450"/>
          <a:ext cx="542925" cy="438150"/>
        </a:xfrm>
        <a:prstGeom prst="bentUpArrow">
          <a:avLst>
            <a:gd name="adj1" fmla="val 43966"/>
            <a:gd name="adj2" fmla="val 33621"/>
            <a:gd name="adj3" fmla="val 25000"/>
          </a:avLst>
        </a:prstGeom>
        <a:solidFill>
          <a:srgbClr val="CAC9F7"/>
        </a:solidFill>
        <a:ln w="3175"/>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kern="1200"/>
        </a:p>
      </xdr:txBody>
    </xdr:sp>
    <xdr:clientData/>
  </xdr:twoCellAnchor>
  <xdr:twoCellAnchor>
    <xdr:from>
      <xdr:col>9</xdr:col>
      <xdr:colOff>202407</xdr:colOff>
      <xdr:row>18</xdr:row>
      <xdr:rowOff>146844</xdr:rowOff>
    </xdr:from>
    <xdr:to>
      <xdr:col>9</xdr:col>
      <xdr:colOff>527845</xdr:colOff>
      <xdr:row>19</xdr:row>
      <xdr:rowOff>321469</xdr:rowOff>
    </xdr:to>
    <xdr:sp macro="" textlink="">
      <xdr:nvSpPr>
        <xdr:cNvPr id="13" name="Arrow: Right 12">
          <a:extLst>
            <a:ext uri="{FF2B5EF4-FFF2-40B4-BE49-F238E27FC236}">
              <a16:creationId xmlns:a16="http://schemas.microsoft.com/office/drawing/2014/main" id="{C74C83B5-AEE5-4488-8A0F-7CB5D8D4D573}"/>
            </a:ext>
          </a:extLst>
        </xdr:cNvPr>
        <xdr:cNvSpPr/>
      </xdr:nvSpPr>
      <xdr:spPr>
        <a:xfrm rot="5400000">
          <a:off x="6754813" y="6865938"/>
          <a:ext cx="460375" cy="325438"/>
        </a:xfrm>
        <a:prstGeom prst="rightArrow">
          <a:avLst>
            <a:gd name="adj1" fmla="val 63333"/>
            <a:gd name="adj2" fmla="val 34444"/>
          </a:avLst>
        </a:prstGeom>
        <a:solidFill>
          <a:schemeClr val="bg1">
            <a:lumMod val="85000"/>
          </a:schemeClr>
        </a:solidFill>
        <a:ln w="3175">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xdr:col>
      <xdr:colOff>-1</xdr:colOff>
      <xdr:row>7</xdr:row>
      <xdr:rowOff>0</xdr:rowOff>
    </xdr:from>
    <xdr:to>
      <xdr:col>2</xdr:col>
      <xdr:colOff>697080</xdr:colOff>
      <xdr:row>7</xdr:row>
      <xdr:rowOff>642938</xdr:rowOff>
    </xdr:to>
    <xdr:pic>
      <xdr:nvPicPr>
        <xdr:cNvPr id="2" name="Picture 1">
          <a:extLst>
            <a:ext uri="{FF2B5EF4-FFF2-40B4-BE49-F238E27FC236}">
              <a16:creationId xmlns:a16="http://schemas.microsoft.com/office/drawing/2014/main" id="{39B3390A-2A35-92CE-D00C-A2F0B79A2E74}"/>
            </a:ext>
          </a:extLst>
        </xdr:cNvPr>
        <xdr:cNvPicPr>
          <a:picLocks noChangeAspect="1"/>
        </xdr:cNvPicPr>
      </xdr:nvPicPr>
      <xdr:blipFill>
        <a:blip xmlns:r="http://schemas.openxmlformats.org/officeDocument/2006/relationships" r:embed="rId1"/>
        <a:stretch>
          <a:fillRect/>
        </a:stretch>
      </xdr:blipFill>
      <xdr:spPr>
        <a:xfrm>
          <a:off x="261937" y="2460625"/>
          <a:ext cx="697081" cy="642938"/>
        </a:xfrm>
        <a:prstGeom prst="rect">
          <a:avLst/>
        </a:prstGeom>
      </xdr:spPr>
    </xdr:pic>
    <xdr:clientData/>
  </xdr:twoCellAnchor>
  <xdr:twoCellAnchor editAs="oneCell">
    <xdr:from>
      <xdr:col>2</xdr:col>
      <xdr:colOff>0</xdr:colOff>
      <xdr:row>9</xdr:row>
      <xdr:rowOff>0</xdr:rowOff>
    </xdr:from>
    <xdr:to>
      <xdr:col>2</xdr:col>
      <xdr:colOff>717384</xdr:colOff>
      <xdr:row>10</xdr:row>
      <xdr:rowOff>0</xdr:rowOff>
    </xdr:to>
    <xdr:pic>
      <xdr:nvPicPr>
        <xdr:cNvPr id="4" name="Picture 3">
          <a:extLst>
            <a:ext uri="{FF2B5EF4-FFF2-40B4-BE49-F238E27FC236}">
              <a16:creationId xmlns:a16="http://schemas.microsoft.com/office/drawing/2014/main" id="{6F6F648C-BF03-EE0F-105B-E62D010041B1}"/>
            </a:ext>
          </a:extLst>
        </xdr:cNvPr>
        <xdr:cNvPicPr>
          <a:picLocks noChangeAspect="1"/>
        </xdr:cNvPicPr>
      </xdr:nvPicPr>
      <xdr:blipFill>
        <a:blip xmlns:r="http://schemas.openxmlformats.org/officeDocument/2006/relationships" r:embed="rId2"/>
        <a:stretch>
          <a:fillRect/>
        </a:stretch>
      </xdr:blipFill>
      <xdr:spPr>
        <a:xfrm>
          <a:off x="261938" y="3524250"/>
          <a:ext cx="717384" cy="642938"/>
        </a:xfrm>
        <a:prstGeom prst="rect">
          <a:avLst/>
        </a:prstGeom>
      </xdr:spPr>
    </xdr:pic>
    <xdr:clientData/>
  </xdr:twoCellAnchor>
  <xdr:twoCellAnchor editAs="oneCell">
    <xdr:from>
      <xdr:col>3</xdr:col>
      <xdr:colOff>0</xdr:colOff>
      <xdr:row>12</xdr:row>
      <xdr:rowOff>0</xdr:rowOff>
    </xdr:from>
    <xdr:to>
      <xdr:col>4</xdr:col>
      <xdr:colOff>609631</xdr:colOff>
      <xdr:row>12</xdr:row>
      <xdr:rowOff>628682</xdr:rowOff>
    </xdr:to>
    <xdr:pic>
      <xdr:nvPicPr>
        <xdr:cNvPr id="5" name="Picture 4">
          <a:extLst>
            <a:ext uri="{FF2B5EF4-FFF2-40B4-BE49-F238E27FC236}">
              <a16:creationId xmlns:a16="http://schemas.microsoft.com/office/drawing/2014/main" id="{F4AD5B3B-69EF-628A-F4C6-4D7798475811}"/>
            </a:ext>
          </a:extLst>
        </xdr:cNvPr>
        <xdr:cNvPicPr>
          <a:picLocks noChangeAspect="1"/>
        </xdr:cNvPicPr>
      </xdr:nvPicPr>
      <xdr:blipFill>
        <a:blip xmlns:r="http://schemas.openxmlformats.org/officeDocument/2006/relationships" r:embed="rId3"/>
        <a:stretch>
          <a:fillRect/>
        </a:stretch>
      </xdr:blipFill>
      <xdr:spPr>
        <a:xfrm>
          <a:off x="1031875" y="4373563"/>
          <a:ext cx="609631" cy="628682"/>
        </a:xfrm>
        <a:prstGeom prst="rect">
          <a:avLst/>
        </a:prstGeom>
      </xdr:spPr>
    </xdr:pic>
    <xdr:clientData/>
  </xdr:twoCellAnchor>
  <xdr:twoCellAnchor editAs="oneCell">
    <xdr:from>
      <xdr:col>2</xdr:col>
      <xdr:colOff>0</xdr:colOff>
      <xdr:row>17</xdr:row>
      <xdr:rowOff>0</xdr:rowOff>
    </xdr:from>
    <xdr:to>
      <xdr:col>2</xdr:col>
      <xdr:colOff>723937</xdr:colOff>
      <xdr:row>20</xdr:row>
      <xdr:rowOff>51</xdr:rowOff>
    </xdr:to>
    <xdr:pic>
      <xdr:nvPicPr>
        <xdr:cNvPr id="6" name="Picture 5">
          <a:extLst>
            <a:ext uri="{FF2B5EF4-FFF2-40B4-BE49-F238E27FC236}">
              <a16:creationId xmlns:a16="http://schemas.microsoft.com/office/drawing/2014/main" id="{DB034E49-F4D6-AB0E-4093-B656186C4D64}"/>
            </a:ext>
          </a:extLst>
        </xdr:cNvPr>
        <xdr:cNvPicPr>
          <a:picLocks noChangeAspect="1"/>
        </xdr:cNvPicPr>
      </xdr:nvPicPr>
      <xdr:blipFill>
        <a:blip xmlns:r="http://schemas.openxmlformats.org/officeDocument/2006/relationships" r:embed="rId4"/>
        <a:stretch>
          <a:fillRect/>
        </a:stretch>
      </xdr:blipFill>
      <xdr:spPr>
        <a:xfrm>
          <a:off x="261938" y="6302375"/>
          <a:ext cx="723937" cy="984301"/>
        </a:xfrm>
        <a:prstGeom prst="rect">
          <a:avLst/>
        </a:prstGeom>
      </xdr:spPr>
    </xdr:pic>
    <xdr:clientData/>
  </xdr:twoCellAnchor>
  <xdr:twoCellAnchor editAs="oneCell">
    <xdr:from>
      <xdr:col>3</xdr:col>
      <xdr:colOff>0</xdr:colOff>
      <xdr:row>21</xdr:row>
      <xdr:rowOff>0</xdr:rowOff>
    </xdr:from>
    <xdr:to>
      <xdr:col>5</xdr:col>
      <xdr:colOff>73064</xdr:colOff>
      <xdr:row>22</xdr:row>
      <xdr:rowOff>25434</xdr:rowOff>
    </xdr:to>
    <xdr:pic>
      <xdr:nvPicPr>
        <xdr:cNvPr id="7" name="Picture 6">
          <a:extLst>
            <a:ext uri="{FF2B5EF4-FFF2-40B4-BE49-F238E27FC236}">
              <a16:creationId xmlns:a16="http://schemas.microsoft.com/office/drawing/2014/main" id="{7EF64911-D127-B5A8-B004-3C0909153297}"/>
            </a:ext>
          </a:extLst>
        </xdr:cNvPr>
        <xdr:cNvPicPr>
          <a:picLocks noChangeAspect="1"/>
        </xdr:cNvPicPr>
      </xdr:nvPicPr>
      <xdr:blipFill>
        <a:blip xmlns:r="http://schemas.openxmlformats.org/officeDocument/2006/relationships" r:embed="rId5"/>
        <a:stretch>
          <a:fillRect/>
        </a:stretch>
      </xdr:blipFill>
      <xdr:spPr>
        <a:xfrm>
          <a:off x="1031875" y="7493000"/>
          <a:ext cx="755689" cy="660434"/>
        </a:xfrm>
        <a:prstGeom prst="rect">
          <a:avLst/>
        </a:prstGeom>
      </xdr:spPr>
    </xdr:pic>
    <xdr:clientData/>
  </xdr:twoCellAnchor>
  <xdr:twoCellAnchor editAs="oneCell">
    <xdr:from>
      <xdr:col>8</xdr:col>
      <xdr:colOff>246061</xdr:colOff>
      <xdr:row>21</xdr:row>
      <xdr:rowOff>0</xdr:rowOff>
    </xdr:from>
    <xdr:to>
      <xdr:col>9</xdr:col>
      <xdr:colOff>634030</xdr:colOff>
      <xdr:row>21</xdr:row>
      <xdr:rowOff>627063</xdr:rowOff>
    </xdr:to>
    <xdr:pic>
      <xdr:nvPicPr>
        <xdr:cNvPr id="9" name="Picture 8">
          <a:extLst>
            <a:ext uri="{FF2B5EF4-FFF2-40B4-BE49-F238E27FC236}">
              <a16:creationId xmlns:a16="http://schemas.microsoft.com/office/drawing/2014/main" id="{BCFB0F97-FE7E-5EB5-A725-C7B5F879BB56}"/>
            </a:ext>
          </a:extLst>
        </xdr:cNvPr>
        <xdr:cNvPicPr>
          <a:picLocks noChangeAspect="1"/>
        </xdr:cNvPicPr>
      </xdr:nvPicPr>
      <xdr:blipFill>
        <a:blip xmlns:r="http://schemas.openxmlformats.org/officeDocument/2006/relationships" r:embed="rId6"/>
        <a:stretch>
          <a:fillRect/>
        </a:stretch>
      </xdr:blipFill>
      <xdr:spPr>
        <a:xfrm>
          <a:off x="6619874" y="7493000"/>
          <a:ext cx="634031" cy="627063"/>
        </a:xfrm>
        <a:prstGeom prst="rect">
          <a:avLst/>
        </a:prstGeom>
      </xdr:spPr>
    </xdr:pic>
    <xdr:clientData/>
  </xdr:twoCellAnchor>
  <xdr:twoCellAnchor editAs="oneCell">
    <xdr:from>
      <xdr:col>9</xdr:col>
      <xdr:colOff>0</xdr:colOff>
      <xdr:row>7</xdr:row>
      <xdr:rowOff>0</xdr:rowOff>
    </xdr:from>
    <xdr:to>
      <xdr:col>10</xdr:col>
      <xdr:colOff>36</xdr:colOff>
      <xdr:row>7</xdr:row>
      <xdr:rowOff>622332</xdr:rowOff>
    </xdr:to>
    <xdr:pic>
      <xdr:nvPicPr>
        <xdr:cNvPr id="10" name="Picture 9">
          <a:extLst>
            <a:ext uri="{FF2B5EF4-FFF2-40B4-BE49-F238E27FC236}">
              <a16:creationId xmlns:a16="http://schemas.microsoft.com/office/drawing/2014/main" id="{A5B0BE60-435E-BE69-540D-A6443D0085AB}"/>
            </a:ext>
          </a:extLst>
        </xdr:cNvPr>
        <xdr:cNvPicPr>
          <a:picLocks noChangeAspect="1"/>
        </xdr:cNvPicPr>
      </xdr:nvPicPr>
      <xdr:blipFill>
        <a:blip xmlns:r="http://schemas.openxmlformats.org/officeDocument/2006/relationships" r:embed="rId7"/>
        <a:stretch>
          <a:fillRect/>
        </a:stretch>
      </xdr:blipFill>
      <xdr:spPr>
        <a:xfrm>
          <a:off x="6619875" y="2460625"/>
          <a:ext cx="698536" cy="622332"/>
        </a:xfrm>
        <a:prstGeom prst="rect">
          <a:avLst/>
        </a:prstGeom>
      </xdr:spPr>
    </xdr:pic>
    <xdr:clientData/>
  </xdr:twoCellAnchor>
  <xdr:twoCellAnchor editAs="oneCell">
    <xdr:from>
      <xdr:col>8</xdr:col>
      <xdr:colOff>246061</xdr:colOff>
      <xdr:row>9</xdr:row>
      <xdr:rowOff>0</xdr:rowOff>
    </xdr:from>
    <xdr:to>
      <xdr:col>9</xdr:col>
      <xdr:colOff>698334</xdr:colOff>
      <xdr:row>10</xdr:row>
      <xdr:rowOff>7937</xdr:rowOff>
    </xdr:to>
    <xdr:pic>
      <xdr:nvPicPr>
        <xdr:cNvPr id="12" name="Picture 11">
          <a:extLst>
            <a:ext uri="{FF2B5EF4-FFF2-40B4-BE49-F238E27FC236}">
              <a16:creationId xmlns:a16="http://schemas.microsoft.com/office/drawing/2014/main" id="{C890090C-770C-0185-20B8-57667B761A93}"/>
            </a:ext>
          </a:extLst>
        </xdr:cNvPr>
        <xdr:cNvPicPr>
          <a:picLocks noChangeAspect="1"/>
        </xdr:cNvPicPr>
      </xdr:nvPicPr>
      <xdr:blipFill>
        <a:blip xmlns:r="http://schemas.openxmlformats.org/officeDocument/2006/relationships" r:embed="rId8"/>
        <a:stretch>
          <a:fillRect/>
        </a:stretch>
      </xdr:blipFill>
      <xdr:spPr>
        <a:xfrm>
          <a:off x="6619874" y="3524250"/>
          <a:ext cx="698335" cy="650875"/>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cdr:x>
      <cdr:y>0.90909</cdr:y>
    </cdr:from>
    <cdr:to>
      <cdr:x>0.14393</cdr:x>
      <cdr:y>0.98864</cdr:y>
    </cdr:to>
    <cdr:sp macro="" textlink="">
      <cdr:nvSpPr>
        <cdr:cNvPr id="2" name="TextBox 1">
          <a:extLst xmlns:a="http://schemas.openxmlformats.org/drawingml/2006/main">
            <a:ext uri="{FF2B5EF4-FFF2-40B4-BE49-F238E27FC236}">
              <a16:creationId xmlns:a16="http://schemas.microsoft.com/office/drawing/2014/main" id="{C21A3B2B-0CA5-FCA9-8BCA-27D24C5E5C95}"/>
            </a:ext>
          </a:extLst>
        </cdr:cNvPr>
        <cdr:cNvSpPr txBox="1"/>
      </cdr:nvSpPr>
      <cdr:spPr>
        <a:xfrm xmlns:a="http://schemas.openxmlformats.org/drawingml/2006/main">
          <a:off x="0" y="2540000"/>
          <a:ext cx="609600" cy="2222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50" kern="1200">
              <a:solidFill>
                <a:schemeClr val="bg1">
                  <a:lumMod val="50000"/>
                </a:schemeClr>
              </a:solidFill>
            </a:rPr>
            <a:t>Source:</a:t>
          </a:r>
        </a:p>
      </cdr:txBody>
    </cdr:sp>
  </cdr:relSizeAnchor>
  <cdr:relSizeAnchor xmlns:cdr="http://schemas.openxmlformats.org/drawingml/2006/chartDrawing">
    <cdr:from>
      <cdr:x>0.7961</cdr:x>
      <cdr:y>0.91591</cdr:y>
    </cdr:from>
    <cdr:to>
      <cdr:x>0.94003</cdr:x>
      <cdr:y>0.99545</cdr:y>
    </cdr:to>
    <cdr:sp macro="" textlink="">
      <cdr:nvSpPr>
        <cdr:cNvPr id="3" name="TextBox 1">
          <a:extLst xmlns:a="http://schemas.openxmlformats.org/drawingml/2006/main">
            <a:ext uri="{FF2B5EF4-FFF2-40B4-BE49-F238E27FC236}">
              <a16:creationId xmlns:a16="http://schemas.microsoft.com/office/drawing/2014/main" id="{1FC3404D-68C1-0E29-75C9-238A46A828E9}"/>
            </a:ext>
          </a:extLst>
        </cdr:cNvPr>
        <cdr:cNvSpPr txBox="1"/>
      </cdr:nvSpPr>
      <cdr:spPr>
        <a:xfrm xmlns:a="http://schemas.openxmlformats.org/drawingml/2006/main">
          <a:off x="3371850" y="2559050"/>
          <a:ext cx="609600" cy="2222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50" kern="1200">
              <a:solidFill>
                <a:schemeClr val="bg1">
                  <a:lumMod val="50000"/>
                </a:schemeClr>
              </a:solidFill>
            </a:rPr>
            <a:t>Year:</a:t>
          </a:r>
        </a:p>
      </cdr:txBody>
    </cdr:sp>
  </cdr:relSizeAnchor>
  <cdr:relSizeAnchor xmlns:cdr="http://schemas.openxmlformats.org/drawingml/2006/chartDrawing">
    <cdr:from>
      <cdr:x>0.10495</cdr:x>
      <cdr:y>0.91364</cdr:y>
    </cdr:from>
    <cdr:to>
      <cdr:x>0.75112</cdr:x>
      <cdr:y>1</cdr:y>
    </cdr:to>
    <cdr:sp macro="" textlink="'GAMA Diet and activity'!$U$11:$V$11">
      <cdr:nvSpPr>
        <cdr:cNvPr id="4" name="TextBox 1">
          <a:extLst xmlns:a="http://schemas.openxmlformats.org/drawingml/2006/main">
            <a:ext uri="{FF2B5EF4-FFF2-40B4-BE49-F238E27FC236}">
              <a16:creationId xmlns:a16="http://schemas.microsoft.com/office/drawing/2014/main" id="{771F3B10-8DC2-BF3B-75F7-2C724F1423C6}"/>
            </a:ext>
          </a:extLst>
        </cdr:cNvPr>
        <cdr:cNvSpPr txBox="1"/>
      </cdr:nvSpPr>
      <cdr:spPr>
        <a:xfrm xmlns:a="http://schemas.openxmlformats.org/drawingml/2006/main">
          <a:off x="444500" y="2552700"/>
          <a:ext cx="2736850" cy="2413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F6E8FF88-3113-4C13-89E4-81190B738F77}" type="TxLink">
            <a:rPr lang="en-US" sz="1000" b="0" i="0" u="none" strike="noStrike" kern="1200">
              <a:solidFill>
                <a:srgbClr val="000000"/>
              </a:solidFill>
              <a:latin typeface="Aptos Narrow"/>
            </a:rPr>
            <a:pPr algn="l"/>
            <a:t> </a:t>
          </a:fld>
          <a:endParaRPr lang="en-US" sz="1050" kern="1200">
            <a:solidFill>
              <a:schemeClr val="bg1">
                <a:lumMod val="50000"/>
              </a:schemeClr>
            </a:solidFill>
          </a:endParaRPr>
        </a:p>
      </cdr:txBody>
    </cdr:sp>
  </cdr:relSizeAnchor>
  <cdr:relSizeAnchor xmlns:cdr="http://schemas.openxmlformats.org/drawingml/2006/chartDrawing">
    <cdr:from>
      <cdr:x>0.86956</cdr:x>
      <cdr:y>0.91818</cdr:y>
    </cdr:from>
    <cdr:to>
      <cdr:x>0.98951</cdr:x>
      <cdr:y>0.98864</cdr:y>
    </cdr:to>
    <cdr:sp macro="" textlink="'GAMA Diet and activity'!$U$12:$V$12">
      <cdr:nvSpPr>
        <cdr:cNvPr id="5" name="TextBox 1">
          <a:extLst xmlns:a="http://schemas.openxmlformats.org/drawingml/2006/main">
            <a:ext uri="{FF2B5EF4-FFF2-40B4-BE49-F238E27FC236}">
              <a16:creationId xmlns:a16="http://schemas.microsoft.com/office/drawing/2014/main" id="{15163171-00F3-A82D-181C-277822E54C7D}"/>
            </a:ext>
          </a:extLst>
        </cdr:cNvPr>
        <cdr:cNvSpPr txBox="1"/>
      </cdr:nvSpPr>
      <cdr:spPr>
        <a:xfrm xmlns:a="http://schemas.openxmlformats.org/drawingml/2006/main">
          <a:off x="3683000" y="2565400"/>
          <a:ext cx="508006" cy="196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B883AD4E-873B-45DF-B129-786E729572CC}" type="TxLink">
            <a:rPr lang="en-US" sz="1000" b="0" i="0" u="none" strike="noStrike" kern="1200">
              <a:solidFill>
                <a:srgbClr val="000000"/>
              </a:solidFill>
              <a:latin typeface="Aptos Narrow"/>
            </a:rPr>
            <a:pPr algn="l"/>
            <a:t>Please select</a:t>
          </a:fld>
          <a:endParaRPr lang="en-US" sz="1050" kern="1200">
            <a:solidFill>
              <a:schemeClr val="bg1">
                <a:lumMod val="50000"/>
              </a:schemeClr>
            </a:solidFill>
          </a:endParaRPr>
        </a:p>
      </cdr:txBody>
    </cdr:sp>
  </cdr:relSizeAnchor>
</c:userShapes>
</file>

<file path=xl/drawings/drawing21.xml><?xml version="1.0" encoding="utf-8"?>
<c:userShapes xmlns:c="http://schemas.openxmlformats.org/drawingml/2006/chart">
  <cdr:relSizeAnchor xmlns:cdr="http://schemas.openxmlformats.org/drawingml/2006/chartDrawing">
    <cdr:from>
      <cdr:x>0</cdr:x>
      <cdr:y>0.90909</cdr:y>
    </cdr:from>
    <cdr:to>
      <cdr:x>0.14393</cdr:x>
      <cdr:y>0.98864</cdr:y>
    </cdr:to>
    <cdr:sp macro="" textlink="">
      <cdr:nvSpPr>
        <cdr:cNvPr id="2" name="TextBox 1">
          <a:extLst xmlns:a="http://schemas.openxmlformats.org/drawingml/2006/main">
            <a:ext uri="{FF2B5EF4-FFF2-40B4-BE49-F238E27FC236}">
              <a16:creationId xmlns:a16="http://schemas.microsoft.com/office/drawing/2014/main" id="{C21A3B2B-0CA5-FCA9-8BCA-27D24C5E5C95}"/>
            </a:ext>
          </a:extLst>
        </cdr:cNvPr>
        <cdr:cNvSpPr txBox="1"/>
      </cdr:nvSpPr>
      <cdr:spPr>
        <a:xfrm xmlns:a="http://schemas.openxmlformats.org/drawingml/2006/main">
          <a:off x="0" y="2540000"/>
          <a:ext cx="609600" cy="2222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50" kern="1200">
              <a:solidFill>
                <a:schemeClr val="bg1">
                  <a:lumMod val="50000"/>
                </a:schemeClr>
              </a:solidFill>
            </a:rPr>
            <a:t>Source:</a:t>
          </a:r>
        </a:p>
      </cdr:txBody>
    </cdr:sp>
  </cdr:relSizeAnchor>
  <cdr:relSizeAnchor xmlns:cdr="http://schemas.openxmlformats.org/drawingml/2006/chartDrawing">
    <cdr:from>
      <cdr:x>0.7931</cdr:x>
      <cdr:y>0.92045</cdr:y>
    </cdr:from>
    <cdr:to>
      <cdr:x>0.93703</cdr:x>
      <cdr:y>1</cdr:y>
    </cdr:to>
    <cdr:sp macro="" textlink="">
      <cdr:nvSpPr>
        <cdr:cNvPr id="3" name="TextBox 1">
          <a:extLst xmlns:a="http://schemas.openxmlformats.org/drawingml/2006/main">
            <a:ext uri="{FF2B5EF4-FFF2-40B4-BE49-F238E27FC236}">
              <a16:creationId xmlns:a16="http://schemas.microsoft.com/office/drawing/2014/main" id="{1FC3404D-68C1-0E29-75C9-238A46A828E9}"/>
            </a:ext>
          </a:extLst>
        </cdr:cNvPr>
        <cdr:cNvSpPr txBox="1"/>
      </cdr:nvSpPr>
      <cdr:spPr>
        <a:xfrm xmlns:a="http://schemas.openxmlformats.org/drawingml/2006/main">
          <a:off x="3359150" y="2571750"/>
          <a:ext cx="609600" cy="2222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50" kern="1200">
              <a:solidFill>
                <a:schemeClr val="bg1">
                  <a:lumMod val="50000"/>
                </a:schemeClr>
              </a:solidFill>
            </a:rPr>
            <a:t>Year:</a:t>
          </a:r>
        </a:p>
      </cdr:txBody>
    </cdr:sp>
  </cdr:relSizeAnchor>
  <cdr:relSizeAnchor xmlns:cdr="http://schemas.openxmlformats.org/drawingml/2006/chartDrawing">
    <cdr:from>
      <cdr:x>0.10645</cdr:x>
      <cdr:y>0.91364</cdr:y>
    </cdr:from>
    <cdr:to>
      <cdr:x>0.75262</cdr:x>
      <cdr:y>1</cdr:y>
    </cdr:to>
    <cdr:sp macro="" textlink="'GAMA Diet and activity'!$X$11:$Y$11">
      <cdr:nvSpPr>
        <cdr:cNvPr id="4" name="TextBox 1">
          <a:extLst xmlns:a="http://schemas.openxmlformats.org/drawingml/2006/main">
            <a:ext uri="{FF2B5EF4-FFF2-40B4-BE49-F238E27FC236}">
              <a16:creationId xmlns:a16="http://schemas.microsoft.com/office/drawing/2014/main" id="{771F3B10-8DC2-BF3B-75F7-2C724F1423C6}"/>
            </a:ext>
          </a:extLst>
        </cdr:cNvPr>
        <cdr:cNvSpPr txBox="1"/>
      </cdr:nvSpPr>
      <cdr:spPr>
        <a:xfrm xmlns:a="http://schemas.openxmlformats.org/drawingml/2006/main">
          <a:off x="450850" y="2552700"/>
          <a:ext cx="2736850" cy="2413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71732907-DB17-4B9A-B8CE-D3ED5B47C6BF}" type="TxLink">
            <a:rPr lang="en-US" sz="1000" b="0" i="0" u="none" strike="noStrike" kern="1200">
              <a:solidFill>
                <a:srgbClr val="000000"/>
              </a:solidFill>
              <a:latin typeface="Aptos Narrow"/>
            </a:rPr>
            <a:pPr algn="l"/>
            <a:t> </a:t>
          </a:fld>
          <a:endParaRPr lang="en-US" sz="1050" kern="1200">
            <a:solidFill>
              <a:schemeClr val="bg1">
                <a:lumMod val="50000"/>
              </a:schemeClr>
            </a:solidFill>
          </a:endParaRPr>
        </a:p>
      </cdr:txBody>
    </cdr:sp>
  </cdr:relSizeAnchor>
  <cdr:relSizeAnchor xmlns:cdr="http://schemas.openxmlformats.org/drawingml/2006/chartDrawing">
    <cdr:from>
      <cdr:x>0.86806</cdr:x>
      <cdr:y>0.92273</cdr:y>
    </cdr:from>
    <cdr:to>
      <cdr:x>0.98801</cdr:x>
      <cdr:y>0.99318</cdr:y>
    </cdr:to>
    <cdr:sp macro="" textlink="'GAMA Diet and activity'!$X$12:$Y$12">
      <cdr:nvSpPr>
        <cdr:cNvPr id="5" name="TextBox 1">
          <a:extLst xmlns:a="http://schemas.openxmlformats.org/drawingml/2006/main">
            <a:ext uri="{FF2B5EF4-FFF2-40B4-BE49-F238E27FC236}">
              <a16:creationId xmlns:a16="http://schemas.microsoft.com/office/drawing/2014/main" id="{15163171-00F3-A82D-181C-277822E54C7D}"/>
            </a:ext>
          </a:extLst>
        </cdr:cNvPr>
        <cdr:cNvSpPr txBox="1"/>
      </cdr:nvSpPr>
      <cdr:spPr>
        <a:xfrm xmlns:a="http://schemas.openxmlformats.org/drawingml/2006/main">
          <a:off x="3676650" y="2578100"/>
          <a:ext cx="508006" cy="196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F6093CFE-AB3B-42E5-9879-1EF323CC4BB0}" type="TxLink">
            <a:rPr lang="en-US" sz="1000" b="0" i="0" u="none" strike="noStrike" kern="1200">
              <a:solidFill>
                <a:srgbClr val="000000"/>
              </a:solidFill>
              <a:latin typeface="Aptos Narrow"/>
            </a:rPr>
            <a:pPr algn="l"/>
            <a:t>Please select</a:t>
          </a:fld>
          <a:endParaRPr lang="en-US" sz="1050" kern="1200">
            <a:solidFill>
              <a:schemeClr val="bg1">
                <a:lumMod val="50000"/>
              </a:schemeClr>
            </a:solidFill>
          </a:endParaRPr>
        </a:p>
      </cdr:txBody>
    </cdr:sp>
  </cdr:relSizeAnchor>
</c:userShapes>
</file>

<file path=xl/drawings/drawing22.xml><?xml version="1.0" encoding="utf-8"?>
<c:userShapes xmlns:c="http://schemas.openxmlformats.org/drawingml/2006/chart">
  <cdr:relSizeAnchor xmlns:cdr="http://schemas.openxmlformats.org/drawingml/2006/chartDrawing">
    <cdr:from>
      <cdr:x>0</cdr:x>
      <cdr:y>0.86136</cdr:y>
    </cdr:from>
    <cdr:to>
      <cdr:x>0.29747</cdr:x>
      <cdr:y>0.92727</cdr:y>
    </cdr:to>
    <cdr:sp macro="" textlink="">
      <cdr:nvSpPr>
        <cdr:cNvPr id="2" name="TextBox 1">
          <a:extLst xmlns:a="http://schemas.openxmlformats.org/drawingml/2006/main">
            <a:ext uri="{FF2B5EF4-FFF2-40B4-BE49-F238E27FC236}">
              <a16:creationId xmlns:a16="http://schemas.microsoft.com/office/drawing/2014/main" id="{F24CE9E7-64D8-F37C-B521-C2F073997F57}"/>
            </a:ext>
          </a:extLst>
        </cdr:cNvPr>
        <cdr:cNvSpPr txBox="1"/>
      </cdr:nvSpPr>
      <cdr:spPr>
        <a:xfrm xmlns:a="http://schemas.openxmlformats.org/drawingml/2006/main">
          <a:off x="0" y="2406650"/>
          <a:ext cx="596900" cy="1841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cdr:x>
      <cdr:y>0.91591</cdr:y>
    </cdr:from>
    <cdr:to>
      <cdr:x>0.29747</cdr:x>
      <cdr:y>0.98182</cdr:y>
    </cdr:to>
    <cdr:sp macro="" textlink="">
      <cdr:nvSpPr>
        <cdr:cNvPr id="3" name="TextBox 1">
          <a:extLst xmlns:a="http://schemas.openxmlformats.org/drawingml/2006/main">
            <a:ext uri="{FF2B5EF4-FFF2-40B4-BE49-F238E27FC236}">
              <a16:creationId xmlns:a16="http://schemas.microsoft.com/office/drawing/2014/main" id="{F0F0C2F6-0C5D-EECA-C9D8-57C82926206C}"/>
            </a:ext>
          </a:extLst>
        </cdr:cNvPr>
        <cdr:cNvSpPr txBox="1"/>
      </cdr:nvSpPr>
      <cdr:spPr>
        <a:xfrm xmlns:a="http://schemas.openxmlformats.org/drawingml/2006/main">
          <a:off x="0" y="2559050"/>
          <a:ext cx="59690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Year:</a:t>
          </a:r>
        </a:p>
      </cdr:txBody>
    </cdr:sp>
  </cdr:relSizeAnchor>
  <cdr:relSizeAnchor xmlns:cdr="http://schemas.openxmlformats.org/drawingml/2006/chartDrawing">
    <cdr:from>
      <cdr:x>0.22468</cdr:x>
      <cdr:y>0.86364</cdr:y>
    </cdr:from>
    <cdr:to>
      <cdr:x>0.99367</cdr:x>
      <cdr:y>0.93864</cdr:y>
    </cdr:to>
    <cdr:sp macro="" textlink="'GAMA Healthy sexuality'!$H$11:$I$11">
      <cdr:nvSpPr>
        <cdr:cNvPr id="4" name="TextBox 1">
          <a:extLst xmlns:a="http://schemas.openxmlformats.org/drawingml/2006/main">
            <a:ext uri="{FF2B5EF4-FFF2-40B4-BE49-F238E27FC236}">
              <a16:creationId xmlns:a16="http://schemas.microsoft.com/office/drawing/2014/main" id="{F0F0C2F6-0C5D-EECA-C9D8-57C82926206C}"/>
            </a:ext>
          </a:extLst>
        </cdr:cNvPr>
        <cdr:cNvSpPr txBox="1"/>
      </cdr:nvSpPr>
      <cdr:spPr>
        <a:xfrm xmlns:a="http://schemas.openxmlformats.org/drawingml/2006/main">
          <a:off x="450850" y="2413000"/>
          <a:ext cx="154305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AFB7167-F060-4ABA-B42D-EF825B60AAFF}" type="TxLink">
            <a:rPr lang="en-US" sz="1000" b="0" i="0" u="none" strike="noStrike" kern="1200">
              <a:solidFill>
                <a:srgbClr val="000000"/>
              </a:solidFill>
              <a:latin typeface="Aptos Narrow"/>
            </a:rPr>
            <a:pPr/>
            <a:t> </a:t>
          </a:fld>
          <a:endParaRPr lang="en-US" sz="1050" kern="1200"/>
        </a:p>
      </cdr:txBody>
    </cdr:sp>
  </cdr:relSizeAnchor>
  <cdr:relSizeAnchor xmlns:cdr="http://schemas.openxmlformats.org/drawingml/2006/chartDrawing">
    <cdr:from>
      <cdr:x>0.15506</cdr:x>
      <cdr:y>0.91591</cdr:y>
    </cdr:from>
    <cdr:to>
      <cdr:x>0.38291</cdr:x>
      <cdr:y>0.97955</cdr:y>
    </cdr:to>
    <cdr:sp macro="" textlink="'GAMA Healthy sexuality'!$H$12:$I$12">
      <cdr:nvSpPr>
        <cdr:cNvPr id="5" name="TextBox 1">
          <a:extLst xmlns:a="http://schemas.openxmlformats.org/drawingml/2006/main">
            <a:ext uri="{FF2B5EF4-FFF2-40B4-BE49-F238E27FC236}">
              <a16:creationId xmlns:a16="http://schemas.microsoft.com/office/drawing/2014/main" id="{21DD40BE-A902-71D8-EEFB-EA61FB019F78}"/>
            </a:ext>
          </a:extLst>
        </cdr:cNvPr>
        <cdr:cNvSpPr txBox="1"/>
      </cdr:nvSpPr>
      <cdr:spPr>
        <a:xfrm xmlns:a="http://schemas.openxmlformats.org/drawingml/2006/main">
          <a:off x="311150" y="2559050"/>
          <a:ext cx="457200" cy="1778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3BD76BD-2BB2-49BD-AE05-D765506ABB30}" type="TxLink">
            <a:rPr lang="en-US" sz="1000" b="0" i="0" u="none" strike="noStrike" kern="1200">
              <a:solidFill>
                <a:srgbClr val="000000"/>
              </a:solidFill>
              <a:latin typeface="Aptos Narrow"/>
            </a:rPr>
            <a:pPr/>
            <a:t>Please select</a:t>
          </a:fld>
          <a:endParaRPr lang="en-US" sz="1050" kern="1200">
            <a:solidFill>
              <a:schemeClr val="bg1">
                <a:lumMod val="50000"/>
              </a:schemeClr>
            </a:solidFill>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cdr:x>
      <cdr:y>0.91136</cdr:y>
    </cdr:from>
    <cdr:to>
      <cdr:x>0.17636</cdr:x>
      <cdr:y>0.97727</cdr:y>
    </cdr:to>
    <cdr:sp macro="" textlink="">
      <cdr:nvSpPr>
        <cdr:cNvPr id="2" name="TextBox 1">
          <a:extLst xmlns:a="http://schemas.openxmlformats.org/drawingml/2006/main">
            <a:ext uri="{FF2B5EF4-FFF2-40B4-BE49-F238E27FC236}">
              <a16:creationId xmlns:a16="http://schemas.microsoft.com/office/drawing/2014/main" id="{3987E3BB-8EC2-B31C-E51E-3E1DBBD233F2}"/>
            </a:ext>
          </a:extLst>
        </cdr:cNvPr>
        <cdr:cNvSpPr txBox="1"/>
      </cdr:nvSpPr>
      <cdr:spPr>
        <a:xfrm xmlns:a="http://schemas.openxmlformats.org/drawingml/2006/main">
          <a:off x="0" y="2546350"/>
          <a:ext cx="59690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0.77674</cdr:x>
      <cdr:y>0.91818</cdr:y>
    </cdr:from>
    <cdr:to>
      <cdr:x>0.9531</cdr:x>
      <cdr:y>0.98409</cdr:y>
    </cdr:to>
    <cdr:sp macro="" textlink="">
      <cdr:nvSpPr>
        <cdr:cNvPr id="3" name="TextBox 1">
          <a:extLst xmlns:a="http://schemas.openxmlformats.org/drawingml/2006/main">
            <a:ext uri="{FF2B5EF4-FFF2-40B4-BE49-F238E27FC236}">
              <a16:creationId xmlns:a16="http://schemas.microsoft.com/office/drawing/2014/main" id="{6F53B344-7BBD-8B60-3BE8-7C2E9DBD850D}"/>
            </a:ext>
          </a:extLst>
        </cdr:cNvPr>
        <cdr:cNvSpPr txBox="1"/>
      </cdr:nvSpPr>
      <cdr:spPr>
        <a:xfrm xmlns:a="http://schemas.openxmlformats.org/drawingml/2006/main">
          <a:off x="2628900" y="2565400"/>
          <a:ext cx="59690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Year:</a:t>
          </a:r>
        </a:p>
      </cdr:txBody>
    </cdr:sp>
  </cdr:relSizeAnchor>
  <cdr:relSizeAnchor xmlns:cdr="http://schemas.openxmlformats.org/drawingml/2006/chartDrawing">
    <cdr:from>
      <cdr:x>0.14071</cdr:x>
      <cdr:y>0.91136</cdr:y>
    </cdr:from>
    <cdr:to>
      <cdr:x>0.77486</cdr:x>
      <cdr:y>0.98636</cdr:y>
    </cdr:to>
    <cdr:sp macro="" textlink="'GAMA Healthy sexuality'!$K$11:$L$11">
      <cdr:nvSpPr>
        <cdr:cNvPr id="4" name="TextBox 1">
          <a:extLst xmlns:a="http://schemas.openxmlformats.org/drawingml/2006/main">
            <a:ext uri="{FF2B5EF4-FFF2-40B4-BE49-F238E27FC236}">
              <a16:creationId xmlns:a16="http://schemas.microsoft.com/office/drawing/2014/main" id="{EC3ECB19-CAA3-3EB2-83A6-E3A587A04F33}"/>
            </a:ext>
          </a:extLst>
        </cdr:cNvPr>
        <cdr:cNvSpPr txBox="1"/>
      </cdr:nvSpPr>
      <cdr:spPr>
        <a:xfrm xmlns:a="http://schemas.openxmlformats.org/drawingml/2006/main">
          <a:off x="476250" y="2546350"/>
          <a:ext cx="2146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738D413-C9C7-4554-93BE-3B34F1785DD0}"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0.86492</cdr:x>
      <cdr:y>0.92273</cdr:y>
    </cdr:from>
    <cdr:to>
      <cdr:x>1</cdr:x>
      <cdr:y>0.98636</cdr:y>
    </cdr:to>
    <cdr:sp macro="" textlink="'GAMA Healthy sexuality'!$K$12:$L$12">
      <cdr:nvSpPr>
        <cdr:cNvPr id="6" name="TextBox 1">
          <a:extLst xmlns:a="http://schemas.openxmlformats.org/drawingml/2006/main">
            <a:ext uri="{FF2B5EF4-FFF2-40B4-BE49-F238E27FC236}">
              <a16:creationId xmlns:a16="http://schemas.microsoft.com/office/drawing/2014/main" id="{6DC62C2B-492B-DB7E-8FAE-B6D142FF9388}"/>
            </a:ext>
          </a:extLst>
        </cdr:cNvPr>
        <cdr:cNvSpPr txBox="1"/>
      </cdr:nvSpPr>
      <cdr:spPr>
        <a:xfrm xmlns:a="http://schemas.openxmlformats.org/drawingml/2006/main">
          <a:off x="2927350" y="2578100"/>
          <a:ext cx="457200" cy="1778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7DD386F-1F9D-4EB1-90B0-F165BBD003BC}" type="TxLink">
            <a:rPr lang="en-US" sz="1000" b="0" i="0" u="none" strike="noStrike" kern="1200">
              <a:solidFill>
                <a:srgbClr val="000000"/>
              </a:solidFill>
              <a:latin typeface="Aptos Narrow"/>
            </a:rPr>
            <a:pPr/>
            <a:t>Please select</a:t>
          </a:fld>
          <a:endParaRPr lang="en-US" sz="1050" kern="1200">
            <a:solidFill>
              <a:schemeClr val="bg1">
                <a:lumMod val="50000"/>
              </a:schemeClr>
            </a:solidFill>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cdr:x>
      <cdr:y>0.90455</cdr:y>
    </cdr:from>
    <cdr:to>
      <cdr:x>0.12651</cdr:x>
      <cdr:y>0.97045</cdr:y>
    </cdr:to>
    <cdr:sp macro="" textlink="">
      <cdr:nvSpPr>
        <cdr:cNvPr id="2" name="TextBox 1">
          <a:extLst xmlns:a="http://schemas.openxmlformats.org/drawingml/2006/main">
            <a:ext uri="{FF2B5EF4-FFF2-40B4-BE49-F238E27FC236}">
              <a16:creationId xmlns:a16="http://schemas.microsoft.com/office/drawing/2014/main" id="{3987E3BB-8EC2-B31C-E51E-3E1DBBD233F2}"/>
            </a:ext>
          </a:extLst>
        </cdr:cNvPr>
        <cdr:cNvSpPr txBox="1"/>
      </cdr:nvSpPr>
      <cdr:spPr>
        <a:xfrm xmlns:a="http://schemas.openxmlformats.org/drawingml/2006/main">
          <a:off x="0" y="2527300"/>
          <a:ext cx="59690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0.81023</cdr:x>
      <cdr:y>0.90909</cdr:y>
    </cdr:from>
    <cdr:to>
      <cdr:x>0.93674</cdr:x>
      <cdr:y>0.975</cdr:y>
    </cdr:to>
    <cdr:sp macro="" textlink="">
      <cdr:nvSpPr>
        <cdr:cNvPr id="3" name="TextBox 1">
          <a:extLst xmlns:a="http://schemas.openxmlformats.org/drawingml/2006/main">
            <a:ext uri="{FF2B5EF4-FFF2-40B4-BE49-F238E27FC236}">
              <a16:creationId xmlns:a16="http://schemas.microsoft.com/office/drawing/2014/main" id="{6F53B344-7BBD-8B60-3BE8-7C2E9DBD850D}"/>
            </a:ext>
          </a:extLst>
        </cdr:cNvPr>
        <cdr:cNvSpPr txBox="1"/>
      </cdr:nvSpPr>
      <cdr:spPr>
        <a:xfrm xmlns:a="http://schemas.openxmlformats.org/drawingml/2006/main">
          <a:off x="3822700" y="2540000"/>
          <a:ext cx="59690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Year:</a:t>
          </a:r>
        </a:p>
      </cdr:txBody>
    </cdr:sp>
  </cdr:relSizeAnchor>
  <cdr:relSizeAnchor xmlns:cdr="http://schemas.openxmlformats.org/drawingml/2006/chartDrawing">
    <cdr:from>
      <cdr:x>0.09421</cdr:x>
      <cdr:y>0.90682</cdr:y>
    </cdr:from>
    <cdr:to>
      <cdr:x>0.81427</cdr:x>
      <cdr:y>0.98409</cdr:y>
    </cdr:to>
    <cdr:sp macro="" textlink="'GAMA Healthy sexuality'!$N$11:$O$11">
      <cdr:nvSpPr>
        <cdr:cNvPr id="4" name="TextBox 1">
          <a:extLst xmlns:a="http://schemas.openxmlformats.org/drawingml/2006/main">
            <a:ext uri="{FF2B5EF4-FFF2-40B4-BE49-F238E27FC236}">
              <a16:creationId xmlns:a16="http://schemas.microsoft.com/office/drawing/2014/main" id="{30C37C29-8EC9-1C08-605C-D4E86E1FE184}"/>
            </a:ext>
          </a:extLst>
        </cdr:cNvPr>
        <cdr:cNvSpPr txBox="1"/>
      </cdr:nvSpPr>
      <cdr:spPr>
        <a:xfrm xmlns:a="http://schemas.openxmlformats.org/drawingml/2006/main">
          <a:off x="444500" y="2533650"/>
          <a:ext cx="33972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61AB67B-C8F6-46DF-B365-83BDD2D9A58E}"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0.87618</cdr:x>
      <cdr:y>0.91136</cdr:y>
    </cdr:from>
    <cdr:to>
      <cdr:x>0.97308</cdr:x>
      <cdr:y>0.975</cdr:y>
    </cdr:to>
    <cdr:sp macro="" textlink="'GAMA Healthy sexuality'!$N$12:$O$12">
      <cdr:nvSpPr>
        <cdr:cNvPr id="5" name="TextBox 1">
          <a:extLst xmlns:a="http://schemas.openxmlformats.org/drawingml/2006/main">
            <a:ext uri="{FF2B5EF4-FFF2-40B4-BE49-F238E27FC236}">
              <a16:creationId xmlns:a16="http://schemas.microsoft.com/office/drawing/2014/main" id="{6DC62C2B-492B-DB7E-8FAE-B6D142FF9388}"/>
            </a:ext>
          </a:extLst>
        </cdr:cNvPr>
        <cdr:cNvSpPr txBox="1"/>
      </cdr:nvSpPr>
      <cdr:spPr>
        <a:xfrm xmlns:a="http://schemas.openxmlformats.org/drawingml/2006/main">
          <a:off x="4133850" y="2546350"/>
          <a:ext cx="457200" cy="1778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8F0A54A-1D7A-4C43-A8C9-F60F50FC0A15}" type="TxLink">
            <a:rPr lang="en-US" sz="1000" b="0" i="0" u="none" strike="noStrike" kern="1200">
              <a:solidFill>
                <a:srgbClr val="000000"/>
              </a:solidFill>
              <a:latin typeface="Aptos Narrow"/>
            </a:rPr>
            <a:pPr/>
            <a:t>Please select</a:t>
          </a:fld>
          <a:endParaRPr lang="en-US" sz="1050" kern="1200">
            <a:solidFill>
              <a:schemeClr val="bg1">
                <a:lumMod val="50000"/>
              </a:schemeClr>
            </a:solidFill>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cdr:x>
      <cdr:y>0.90682</cdr:y>
    </cdr:from>
    <cdr:to>
      <cdr:x>0.12948</cdr:x>
      <cdr:y>0.97273</cdr:y>
    </cdr:to>
    <cdr:sp macro="" textlink="">
      <cdr:nvSpPr>
        <cdr:cNvPr id="2" name="TextBox 1">
          <a:extLst xmlns:a="http://schemas.openxmlformats.org/drawingml/2006/main">
            <a:ext uri="{FF2B5EF4-FFF2-40B4-BE49-F238E27FC236}">
              <a16:creationId xmlns:a16="http://schemas.microsoft.com/office/drawing/2014/main" id="{3987E3BB-8EC2-B31C-E51E-3E1DBBD233F2}"/>
            </a:ext>
          </a:extLst>
        </cdr:cNvPr>
        <cdr:cNvSpPr txBox="1"/>
      </cdr:nvSpPr>
      <cdr:spPr>
        <a:xfrm xmlns:a="http://schemas.openxmlformats.org/drawingml/2006/main">
          <a:off x="0" y="2533650"/>
          <a:ext cx="59690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0.82782</cdr:x>
      <cdr:y>0.91364</cdr:y>
    </cdr:from>
    <cdr:to>
      <cdr:x>0.9573</cdr:x>
      <cdr:y>0.97955</cdr:y>
    </cdr:to>
    <cdr:sp macro="" textlink="">
      <cdr:nvSpPr>
        <cdr:cNvPr id="3" name="TextBox 1">
          <a:extLst xmlns:a="http://schemas.openxmlformats.org/drawingml/2006/main">
            <a:ext uri="{FF2B5EF4-FFF2-40B4-BE49-F238E27FC236}">
              <a16:creationId xmlns:a16="http://schemas.microsoft.com/office/drawing/2014/main" id="{6F53B344-7BBD-8B60-3BE8-7C2E9DBD850D}"/>
            </a:ext>
          </a:extLst>
        </cdr:cNvPr>
        <cdr:cNvSpPr txBox="1"/>
      </cdr:nvSpPr>
      <cdr:spPr>
        <a:xfrm xmlns:a="http://schemas.openxmlformats.org/drawingml/2006/main">
          <a:off x="3816350" y="2552700"/>
          <a:ext cx="59690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Year:</a:t>
          </a:r>
        </a:p>
      </cdr:txBody>
    </cdr:sp>
  </cdr:relSizeAnchor>
  <cdr:relSizeAnchor xmlns:cdr="http://schemas.openxmlformats.org/drawingml/2006/chartDrawing">
    <cdr:from>
      <cdr:x>0.09504</cdr:x>
      <cdr:y>0.91136</cdr:y>
    </cdr:from>
    <cdr:to>
      <cdr:x>0.83333</cdr:x>
      <cdr:y>0.98636</cdr:y>
    </cdr:to>
    <cdr:sp macro="" textlink="'GAMA Healthy sexuality'!$Q$11:$R$11">
      <cdr:nvSpPr>
        <cdr:cNvPr id="4" name="TextBox 1">
          <a:extLst xmlns:a="http://schemas.openxmlformats.org/drawingml/2006/main">
            <a:ext uri="{FF2B5EF4-FFF2-40B4-BE49-F238E27FC236}">
              <a16:creationId xmlns:a16="http://schemas.microsoft.com/office/drawing/2014/main" id="{30C37C29-8EC9-1C08-605C-D4E86E1FE184}"/>
            </a:ext>
          </a:extLst>
        </cdr:cNvPr>
        <cdr:cNvSpPr txBox="1"/>
      </cdr:nvSpPr>
      <cdr:spPr>
        <a:xfrm xmlns:a="http://schemas.openxmlformats.org/drawingml/2006/main">
          <a:off x="438150" y="2546350"/>
          <a:ext cx="34036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FC3B6443-006B-47D7-9FD0-8F62F9CF50B7}"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0.89532</cdr:x>
      <cdr:y>0.91818</cdr:y>
    </cdr:from>
    <cdr:to>
      <cdr:x>0.99449</cdr:x>
      <cdr:y>0.98182</cdr:y>
    </cdr:to>
    <cdr:sp macro="" textlink="'GAMA Healthy sexuality'!$Q$12:$R$12">
      <cdr:nvSpPr>
        <cdr:cNvPr id="5" name="TextBox 1">
          <a:extLst xmlns:a="http://schemas.openxmlformats.org/drawingml/2006/main">
            <a:ext uri="{FF2B5EF4-FFF2-40B4-BE49-F238E27FC236}">
              <a16:creationId xmlns:a16="http://schemas.microsoft.com/office/drawing/2014/main" id="{6DC62C2B-492B-DB7E-8FAE-B6D142FF9388}"/>
            </a:ext>
          </a:extLst>
        </cdr:cNvPr>
        <cdr:cNvSpPr txBox="1"/>
      </cdr:nvSpPr>
      <cdr:spPr>
        <a:xfrm xmlns:a="http://schemas.openxmlformats.org/drawingml/2006/main">
          <a:off x="4127500" y="2565400"/>
          <a:ext cx="457200" cy="1778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F90A7737-295C-49C7-84BE-1288099B7421}" type="TxLink">
            <a:rPr lang="en-US" sz="1000" b="0" i="0" u="none" strike="noStrike" kern="1200">
              <a:solidFill>
                <a:srgbClr val="000000"/>
              </a:solidFill>
              <a:latin typeface="Aptos Narrow"/>
            </a:rPr>
            <a:pPr/>
            <a:t>Please select</a:t>
          </a:fld>
          <a:endParaRPr lang="en-US" sz="1050" kern="1200">
            <a:solidFill>
              <a:schemeClr val="bg1">
                <a:lumMod val="50000"/>
              </a:schemeClr>
            </a:solidFill>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cdr:x>
      <cdr:y>0.91136</cdr:y>
    </cdr:from>
    <cdr:to>
      <cdr:x>0.19915</cdr:x>
      <cdr:y>0.97727</cdr:y>
    </cdr:to>
    <cdr:sp macro="" textlink="">
      <cdr:nvSpPr>
        <cdr:cNvPr id="2" name="TextBox 1">
          <a:extLst xmlns:a="http://schemas.openxmlformats.org/drawingml/2006/main">
            <a:ext uri="{FF2B5EF4-FFF2-40B4-BE49-F238E27FC236}">
              <a16:creationId xmlns:a16="http://schemas.microsoft.com/office/drawing/2014/main" id="{3987E3BB-8EC2-B31C-E51E-3E1DBBD233F2}"/>
            </a:ext>
          </a:extLst>
        </cdr:cNvPr>
        <cdr:cNvSpPr txBox="1"/>
      </cdr:nvSpPr>
      <cdr:spPr>
        <a:xfrm xmlns:a="http://schemas.openxmlformats.org/drawingml/2006/main">
          <a:off x="0" y="2546350"/>
          <a:ext cx="59690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0.75212</cdr:x>
      <cdr:y>0.91591</cdr:y>
    </cdr:from>
    <cdr:to>
      <cdr:x>0.95127</cdr:x>
      <cdr:y>0.98182</cdr:y>
    </cdr:to>
    <cdr:sp macro="" textlink="">
      <cdr:nvSpPr>
        <cdr:cNvPr id="3" name="TextBox 1">
          <a:extLst xmlns:a="http://schemas.openxmlformats.org/drawingml/2006/main">
            <a:ext uri="{FF2B5EF4-FFF2-40B4-BE49-F238E27FC236}">
              <a16:creationId xmlns:a16="http://schemas.microsoft.com/office/drawing/2014/main" id="{6F53B344-7BBD-8B60-3BE8-7C2E9DBD850D}"/>
            </a:ext>
          </a:extLst>
        </cdr:cNvPr>
        <cdr:cNvSpPr txBox="1"/>
      </cdr:nvSpPr>
      <cdr:spPr>
        <a:xfrm xmlns:a="http://schemas.openxmlformats.org/drawingml/2006/main">
          <a:off x="2254250" y="2559050"/>
          <a:ext cx="59690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Year:</a:t>
          </a:r>
        </a:p>
      </cdr:txBody>
    </cdr:sp>
  </cdr:relSizeAnchor>
  <cdr:relSizeAnchor xmlns:cdr="http://schemas.openxmlformats.org/drawingml/2006/chartDrawing">
    <cdr:from>
      <cdr:x>0.14407</cdr:x>
      <cdr:y>0.91364</cdr:y>
    </cdr:from>
    <cdr:to>
      <cdr:x>0.76695</cdr:x>
      <cdr:y>0.98636</cdr:y>
    </cdr:to>
    <cdr:sp macro="" textlink="'GAMA Healthy sexuality'!$T$11:$U$11">
      <cdr:nvSpPr>
        <cdr:cNvPr id="4" name="TextBox 1">
          <a:extLst xmlns:a="http://schemas.openxmlformats.org/drawingml/2006/main">
            <a:ext uri="{FF2B5EF4-FFF2-40B4-BE49-F238E27FC236}">
              <a16:creationId xmlns:a16="http://schemas.microsoft.com/office/drawing/2014/main" id="{30C37C29-8EC9-1C08-605C-D4E86E1FE184}"/>
            </a:ext>
          </a:extLst>
        </cdr:cNvPr>
        <cdr:cNvSpPr txBox="1"/>
      </cdr:nvSpPr>
      <cdr:spPr>
        <a:xfrm xmlns:a="http://schemas.openxmlformats.org/drawingml/2006/main">
          <a:off x="431800" y="2552700"/>
          <a:ext cx="1866900" cy="2032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C1E9B9F-ABBD-42DB-8452-D3A4851872BD}"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0.85169</cdr:x>
      <cdr:y>0.91818</cdr:y>
    </cdr:from>
    <cdr:to>
      <cdr:x>1</cdr:x>
      <cdr:y>0.97955</cdr:y>
    </cdr:to>
    <cdr:sp macro="" textlink="'GAMA Healthy sexuality'!$T$12:$U$12">
      <cdr:nvSpPr>
        <cdr:cNvPr id="5" name="TextBox 1">
          <a:extLst xmlns:a="http://schemas.openxmlformats.org/drawingml/2006/main">
            <a:ext uri="{FF2B5EF4-FFF2-40B4-BE49-F238E27FC236}">
              <a16:creationId xmlns:a16="http://schemas.microsoft.com/office/drawing/2014/main" id="{6DC62C2B-492B-DB7E-8FAE-B6D142FF9388}"/>
            </a:ext>
          </a:extLst>
        </cdr:cNvPr>
        <cdr:cNvSpPr txBox="1"/>
      </cdr:nvSpPr>
      <cdr:spPr>
        <a:xfrm xmlns:a="http://schemas.openxmlformats.org/drawingml/2006/main">
          <a:off x="2552700" y="2565400"/>
          <a:ext cx="444500" cy="1714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47AF5E0D-A5AB-4FE8-B618-CC3F727D95B2}" type="TxLink">
            <a:rPr lang="en-US" sz="1000" b="0" i="0" u="none" strike="noStrike" kern="1200">
              <a:solidFill>
                <a:srgbClr val="000000"/>
              </a:solidFill>
              <a:latin typeface="Aptos Narrow"/>
            </a:rPr>
            <a:pPr/>
            <a:t>Please select</a:t>
          </a:fld>
          <a:endParaRPr lang="en-US" sz="1050" kern="1200">
            <a:solidFill>
              <a:schemeClr val="bg1">
                <a:lumMod val="50000"/>
              </a:schemeClr>
            </a:solidFill>
          </a:endParaRPr>
        </a:p>
      </cdr:txBody>
    </cdr:sp>
  </cdr:relSizeAnchor>
</c:userShapes>
</file>

<file path=xl/drawings/drawing27.xml><?xml version="1.0" encoding="utf-8"?>
<c:userShapes xmlns:c="http://schemas.openxmlformats.org/drawingml/2006/chart">
  <cdr:relSizeAnchor xmlns:cdr="http://schemas.openxmlformats.org/drawingml/2006/chartDrawing">
    <cdr:from>
      <cdr:x>0</cdr:x>
      <cdr:y>0.90682</cdr:y>
    </cdr:from>
    <cdr:to>
      <cdr:x>0.18762</cdr:x>
      <cdr:y>0.97273</cdr:y>
    </cdr:to>
    <cdr:sp macro="" textlink="">
      <cdr:nvSpPr>
        <cdr:cNvPr id="2" name="TextBox 1">
          <a:extLst xmlns:a="http://schemas.openxmlformats.org/drawingml/2006/main">
            <a:ext uri="{FF2B5EF4-FFF2-40B4-BE49-F238E27FC236}">
              <a16:creationId xmlns:a16="http://schemas.microsoft.com/office/drawing/2014/main" id="{3987E3BB-8EC2-B31C-E51E-3E1DBBD233F2}"/>
            </a:ext>
          </a:extLst>
        </cdr:cNvPr>
        <cdr:cNvSpPr txBox="1"/>
      </cdr:nvSpPr>
      <cdr:spPr>
        <a:xfrm xmlns:a="http://schemas.openxmlformats.org/drawingml/2006/main">
          <a:off x="0" y="2533650"/>
          <a:ext cx="59690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0.7505</cdr:x>
      <cdr:y>0.91136</cdr:y>
    </cdr:from>
    <cdr:to>
      <cdr:x>0.93812</cdr:x>
      <cdr:y>0.97727</cdr:y>
    </cdr:to>
    <cdr:sp macro="" textlink="">
      <cdr:nvSpPr>
        <cdr:cNvPr id="3" name="TextBox 1">
          <a:extLst xmlns:a="http://schemas.openxmlformats.org/drawingml/2006/main">
            <a:ext uri="{FF2B5EF4-FFF2-40B4-BE49-F238E27FC236}">
              <a16:creationId xmlns:a16="http://schemas.microsoft.com/office/drawing/2014/main" id="{6F53B344-7BBD-8B60-3BE8-7C2E9DBD850D}"/>
            </a:ext>
          </a:extLst>
        </cdr:cNvPr>
        <cdr:cNvSpPr txBox="1"/>
      </cdr:nvSpPr>
      <cdr:spPr>
        <a:xfrm xmlns:a="http://schemas.openxmlformats.org/drawingml/2006/main">
          <a:off x="2387600" y="2546350"/>
          <a:ext cx="59690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Year:</a:t>
          </a:r>
        </a:p>
      </cdr:txBody>
    </cdr:sp>
  </cdr:relSizeAnchor>
  <cdr:relSizeAnchor xmlns:cdr="http://schemas.openxmlformats.org/drawingml/2006/chartDrawing">
    <cdr:from>
      <cdr:x>0.13573</cdr:x>
      <cdr:y>0.91136</cdr:y>
    </cdr:from>
    <cdr:to>
      <cdr:x>0.77645</cdr:x>
      <cdr:y>0.98409</cdr:y>
    </cdr:to>
    <cdr:sp macro="" textlink="'GAMA Healthy sexuality'!$W$11:$X$11">
      <cdr:nvSpPr>
        <cdr:cNvPr id="4" name="TextBox 1">
          <a:extLst xmlns:a="http://schemas.openxmlformats.org/drawingml/2006/main">
            <a:ext uri="{FF2B5EF4-FFF2-40B4-BE49-F238E27FC236}">
              <a16:creationId xmlns:a16="http://schemas.microsoft.com/office/drawing/2014/main" id="{30C37C29-8EC9-1C08-605C-D4E86E1FE184}"/>
            </a:ext>
          </a:extLst>
        </cdr:cNvPr>
        <cdr:cNvSpPr txBox="1"/>
      </cdr:nvSpPr>
      <cdr:spPr>
        <a:xfrm xmlns:a="http://schemas.openxmlformats.org/drawingml/2006/main">
          <a:off x="431800" y="2546350"/>
          <a:ext cx="2038350" cy="2032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B99064E-D6BB-44CE-8378-66D895E01343}"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0.85629</cdr:x>
      <cdr:y>0.91364</cdr:y>
    </cdr:from>
    <cdr:to>
      <cdr:x>1</cdr:x>
      <cdr:y>0.97727</cdr:y>
    </cdr:to>
    <cdr:sp macro="" textlink="'GAMA Healthy sexuality'!$W$12:$X$12">
      <cdr:nvSpPr>
        <cdr:cNvPr id="5" name="TextBox 1">
          <a:extLst xmlns:a="http://schemas.openxmlformats.org/drawingml/2006/main">
            <a:ext uri="{FF2B5EF4-FFF2-40B4-BE49-F238E27FC236}">
              <a16:creationId xmlns:a16="http://schemas.microsoft.com/office/drawing/2014/main" id="{6DC62C2B-492B-DB7E-8FAE-B6D142FF9388}"/>
            </a:ext>
          </a:extLst>
        </cdr:cNvPr>
        <cdr:cNvSpPr txBox="1"/>
      </cdr:nvSpPr>
      <cdr:spPr>
        <a:xfrm xmlns:a="http://schemas.openxmlformats.org/drawingml/2006/main">
          <a:off x="2724150" y="2552700"/>
          <a:ext cx="457200" cy="1778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01E726B-B1F9-49C0-B92F-B1C8BE463456}" type="TxLink">
            <a:rPr lang="en-US" sz="1000" b="0" i="0" u="none" strike="noStrike" kern="1200">
              <a:solidFill>
                <a:srgbClr val="000000"/>
              </a:solidFill>
              <a:latin typeface="Aptos Narrow"/>
            </a:rPr>
            <a:pPr/>
            <a:t>Please select</a:t>
          </a:fld>
          <a:endParaRPr lang="en-US" sz="1050" kern="1200">
            <a:solidFill>
              <a:schemeClr val="bg1">
                <a:lumMod val="50000"/>
              </a:schemeClr>
            </a:solidFill>
          </a:endParaRPr>
        </a:p>
      </cdr:txBody>
    </cdr:sp>
  </cdr:relSizeAnchor>
</c:userShapes>
</file>

<file path=xl/drawings/drawing28.xml><?xml version="1.0" encoding="utf-8"?>
<c:userShapes xmlns:c="http://schemas.openxmlformats.org/drawingml/2006/chart">
  <cdr:relSizeAnchor xmlns:cdr="http://schemas.openxmlformats.org/drawingml/2006/chartDrawing">
    <cdr:from>
      <cdr:x>0</cdr:x>
      <cdr:y>0.91136</cdr:y>
    </cdr:from>
    <cdr:to>
      <cdr:x>0.12533</cdr:x>
      <cdr:y>0.97727</cdr:y>
    </cdr:to>
    <cdr:sp macro="" textlink="">
      <cdr:nvSpPr>
        <cdr:cNvPr id="2" name="TextBox 1">
          <a:extLst xmlns:a="http://schemas.openxmlformats.org/drawingml/2006/main">
            <a:ext uri="{FF2B5EF4-FFF2-40B4-BE49-F238E27FC236}">
              <a16:creationId xmlns:a16="http://schemas.microsoft.com/office/drawing/2014/main" id="{3987E3BB-8EC2-B31C-E51E-3E1DBBD233F2}"/>
            </a:ext>
          </a:extLst>
        </cdr:cNvPr>
        <cdr:cNvSpPr txBox="1"/>
      </cdr:nvSpPr>
      <cdr:spPr>
        <a:xfrm xmlns:a="http://schemas.openxmlformats.org/drawingml/2006/main">
          <a:off x="0" y="2546350"/>
          <a:ext cx="59690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0.82</cdr:x>
      <cdr:y>0.91136</cdr:y>
    </cdr:from>
    <cdr:to>
      <cdr:x>0.94533</cdr:x>
      <cdr:y>0.97727</cdr:y>
    </cdr:to>
    <cdr:sp macro="" textlink="">
      <cdr:nvSpPr>
        <cdr:cNvPr id="3" name="TextBox 1">
          <a:extLst xmlns:a="http://schemas.openxmlformats.org/drawingml/2006/main">
            <a:ext uri="{FF2B5EF4-FFF2-40B4-BE49-F238E27FC236}">
              <a16:creationId xmlns:a16="http://schemas.microsoft.com/office/drawing/2014/main" id="{6F53B344-7BBD-8B60-3BE8-7C2E9DBD850D}"/>
            </a:ext>
          </a:extLst>
        </cdr:cNvPr>
        <cdr:cNvSpPr txBox="1"/>
      </cdr:nvSpPr>
      <cdr:spPr>
        <a:xfrm xmlns:a="http://schemas.openxmlformats.org/drawingml/2006/main">
          <a:off x="3905250" y="2546350"/>
          <a:ext cx="59690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Year:</a:t>
          </a:r>
        </a:p>
      </cdr:txBody>
    </cdr:sp>
  </cdr:relSizeAnchor>
  <cdr:relSizeAnchor xmlns:cdr="http://schemas.openxmlformats.org/drawingml/2006/chartDrawing">
    <cdr:from>
      <cdr:x>0.09067</cdr:x>
      <cdr:y>0.91364</cdr:y>
    </cdr:from>
    <cdr:to>
      <cdr:x>0.82667</cdr:x>
      <cdr:y>1</cdr:y>
    </cdr:to>
    <cdr:sp macro="" textlink="'GAMA Healthy sexuality'!$Z$11:$AA$11">
      <cdr:nvSpPr>
        <cdr:cNvPr id="4" name="TextBox 1">
          <a:extLst xmlns:a="http://schemas.openxmlformats.org/drawingml/2006/main">
            <a:ext uri="{FF2B5EF4-FFF2-40B4-BE49-F238E27FC236}">
              <a16:creationId xmlns:a16="http://schemas.microsoft.com/office/drawing/2014/main" id="{30C37C29-8EC9-1C08-605C-D4E86E1FE184}"/>
            </a:ext>
          </a:extLst>
        </cdr:cNvPr>
        <cdr:cNvSpPr txBox="1"/>
      </cdr:nvSpPr>
      <cdr:spPr>
        <a:xfrm xmlns:a="http://schemas.openxmlformats.org/drawingml/2006/main">
          <a:off x="431800" y="2552700"/>
          <a:ext cx="3505200" cy="2413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47E99ECD-045C-4289-8D25-414B3DE79E52}"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0.888</cdr:x>
      <cdr:y>0.91591</cdr:y>
    </cdr:from>
    <cdr:to>
      <cdr:x>0.984</cdr:x>
      <cdr:y>0.97955</cdr:y>
    </cdr:to>
    <cdr:sp macro="" textlink="'GAMA Healthy sexuality'!$Z$12:$AA$12">
      <cdr:nvSpPr>
        <cdr:cNvPr id="5" name="TextBox 1">
          <a:extLst xmlns:a="http://schemas.openxmlformats.org/drawingml/2006/main">
            <a:ext uri="{FF2B5EF4-FFF2-40B4-BE49-F238E27FC236}">
              <a16:creationId xmlns:a16="http://schemas.microsoft.com/office/drawing/2014/main" id="{6DC62C2B-492B-DB7E-8FAE-B6D142FF9388}"/>
            </a:ext>
          </a:extLst>
        </cdr:cNvPr>
        <cdr:cNvSpPr txBox="1"/>
      </cdr:nvSpPr>
      <cdr:spPr>
        <a:xfrm xmlns:a="http://schemas.openxmlformats.org/drawingml/2006/main">
          <a:off x="4229100" y="2559050"/>
          <a:ext cx="457200" cy="1778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29CAF62-796D-40DB-85CA-DB0A53B42828}" type="TxLink">
            <a:rPr lang="en-US" sz="1000" b="0" i="0" u="none" strike="noStrike" kern="1200">
              <a:solidFill>
                <a:srgbClr val="000000"/>
              </a:solidFill>
              <a:latin typeface="Aptos Narrow"/>
            </a:rPr>
            <a:pPr/>
            <a:t>Please select</a:t>
          </a:fld>
          <a:endParaRPr lang="en-US" sz="1050" kern="1200">
            <a:solidFill>
              <a:schemeClr val="bg1">
                <a:lumMod val="50000"/>
              </a:schemeClr>
            </a:solidFill>
          </a:endParaRPr>
        </a:p>
      </cdr:txBody>
    </cdr:sp>
  </cdr:relSizeAnchor>
</c:userShapes>
</file>

<file path=xl/drawings/drawing29.xml><?xml version="1.0" encoding="utf-8"?>
<c:userShapes xmlns:c="http://schemas.openxmlformats.org/drawingml/2006/chart">
  <cdr:relSizeAnchor xmlns:cdr="http://schemas.openxmlformats.org/drawingml/2006/chartDrawing">
    <cdr:from>
      <cdr:x>0</cdr:x>
      <cdr:y>0.90682</cdr:y>
    </cdr:from>
    <cdr:to>
      <cdr:x>0.12483</cdr:x>
      <cdr:y>0.97273</cdr:y>
    </cdr:to>
    <cdr:sp macro="" textlink="">
      <cdr:nvSpPr>
        <cdr:cNvPr id="2" name="TextBox 1">
          <a:extLst xmlns:a="http://schemas.openxmlformats.org/drawingml/2006/main">
            <a:ext uri="{FF2B5EF4-FFF2-40B4-BE49-F238E27FC236}">
              <a16:creationId xmlns:a16="http://schemas.microsoft.com/office/drawing/2014/main" id="{3987E3BB-8EC2-B31C-E51E-3E1DBBD233F2}"/>
            </a:ext>
          </a:extLst>
        </cdr:cNvPr>
        <cdr:cNvSpPr txBox="1"/>
      </cdr:nvSpPr>
      <cdr:spPr>
        <a:xfrm xmlns:a="http://schemas.openxmlformats.org/drawingml/2006/main">
          <a:off x="0" y="2533650"/>
          <a:ext cx="59690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0.83001</cdr:x>
      <cdr:y>0.91591</cdr:y>
    </cdr:from>
    <cdr:to>
      <cdr:x>0.95485</cdr:x>
      <cdr:y>0.98182</cdr:y>
    </cdr:to>
    <cdr:sp macro="" textlink="">
      <cdr:nvSpPr>
        <cdr:cNvPr id="3" name="TextBox 1">
          <a:extLst xmlns:a="http://schemas.openxmlformats.org/drawingml/2006/main">
            <a:ext uri="{FF2B5EF4-FFF2-40B4-BE49-F238E27FC236}">
              <a16:creationId xmlns:a16="http://schemas.microsoft.com/office/drawing/2014/main" id="{6F53B344-7BBD-8B60-3BE8-7C2E9DBD850D}"/>
            </a:ext>
          </a:extLst>
        </cdr:cNvPr>
        <cdr:cNvSpPr txBox="1"/>
      </cdr:nvSpPr>
      <cdr:spPr>
        <a:xfrm xmlns:a="http://schemas.openxmlformats.org/drawingml/2006/main">
          <a:off x="3968750" y="2559050"/>
          <a:ext cx="59690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Year:</a:t>
          </a:r>
        </a:p>
      </cdr:txBody>
    </cdr:sp>
  </cdr:relSizeAnchor>
  <cdr:relSizeAnchor xmlns:cdr="http://schemas.openxmlformats.org/drawingml/2006/chartDrawing">
    <cdr:from>
      <cdr:x>0.09296</cdr:x>
      <cdr:y>0.91136</cdr:y>
    </cdr:from>
    <cdr:to>
      <cdr:x>0.84329</cdr:x>
      <cdr:y>0.98864</cdr:y>
    </cdr:to>
    <cdr:sp macro="" textlink="'GAMA Healthy sexuality'!$AC$11:$AD$11">
      <cdr:nvSpPr>
        <cdr:cNvPr id="4" name="TextBox 1">
          <a:extLst xmlns:a="http://schemas.openxmlformats.org/drawingml/2006/main">
            <a:ext uri="{FF2B5EF4-FFF2-40B4-BE49-F238E27FC236}">
              <a16:creationId xmlns:a16="http://schemas.microsoft.com/office/drawing/2014/main" id="{30C37C29-8EC9-1C08-605C-D4E86E1FE184}"/>
            </a:ext>
          </a:extLst>
        </cdr:cNvPr>
        <cdr:cNvSpPr txBox="1"/>
      </cdr:nvSpPr>
      <cdr:spPr>
        <a:xfrm xmlns:a="http://schemas.openxmlformats.org/drawingml/2006/main">
          <a:off x="444500" y="2546350"/>
          <a:ext cx="35877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458B652F-B5E4-4B1C-9409-97EADAA3D251}"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0.89907</cdr:x>
      <cdr:y>0.91591</cdr:y>
    </cdr:from>
    <cdr:to>
      <cdr:x>0.99469</cdr:x>
      <cdr:y>0.97955</cdr:y>
    </cdr:to>
    <cdr:sp macro="" textlink="'GAMA Healthy sexuality'!$AC$12:$AD$12">
      <cdr:nvSpPr>
        <cdr:cNvPr id="5" name="TextBox 1">
          <a:extLst xmlns:a="http://schemas.openxmlformats.org/drawingml/2006/main">
            <a:ext uri="{FF2B5EF4-FFF2-40B4-BE49-F238E27FC236}">
              <a16:creationId xmlns:a16="http://schemas.microsoft.com/office/drawing/2014/main" id="{6DC62C2B-492B-DB7E-8FAE-B6D142FF9388}"/>
            </a:ext>
          </a:extLst>
        </cdr:cNvPr>
        <cdr:cNvSpPr txBox="1"/>
      </cdr:nvSpPr>
      <cdr:spPr>
        <a:xfrm xmlns:a="http://schemas.openxmlformats.org/drawingml/2006/main">
          <a:off x="4298950" y="2559050"/>
          <a:ext cx="457200" cy="1778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B26C4DA-CE72-4334-9789-74A88CD240B4}" type="TxLink">
            <a:rPr lang="en-US" sz="1000" b="0" i="0" u="none" strike="noStrike" kern="1200">
              <a:solidFill>
                <a:srgbClr val="000000"/>
              </a:solidFill>
              <a:latin typeface="Aptos Narrow"/>
            </a:rPr>
            <a:pPr/>
            <a:t>Please select</a:t>
          </a:fld>
          <a:endParaRPr lang="en-US" sz="1050" kern="1200">
            <a:solidFill>
              <a:schemeClr val="bg1">
                <a:lumMod val="50000"/>
              </a:schemeClr>
            </a:solidFill>
          </a:endParaRPr>
        </a:p>
      </cdr:txBody>
    </cdr:sp>
  </cdr:relSizeAnchor>
</c:userShapes>
</file>

<file path=xl/drawings/drawing3.xml><?xml version="1.0" encoding="utf-8"?>
<xdr:wsDr xmlns:xdr="http://schemas.openxmlformats.org/drawingml/2006/spreadsheetDrawing" xmlns:a="http://schemas.openxmlformats.org/drawingml/2006/main">
  <xdr:twoCellAnchor>
    <xdr:from>
      <xdr:col>0</xdr:col>
      <xdr:colOff>0</xdr:colOff>
      <xdr:row>0</xdr:row>
      <xdr:rowOff>50800</xdr:rowOff>
    </xdr:from>
    <xdr:to>
      <xdr:col>1</xdr:col>
      <xdr:colOff>1327150</xdr:colOff>
      <xdr:row>1</xdr:row>
      <xdr:rowOff>152400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B4B0A74F-E0B1-4BE9-BF3A-CD0D2353C203}"/>
            </a:ext>
          </a:extLst>
        </xdr:cNvPr>
        <xdr:cNvSpPr>
          <a:spLocks noChangeAspect="1"/>
        </xdr:cNvSpPr>
      </xdr:nvSpPr>
      <xdr:spPr>
        <a:xfrm>
          <a:off x="0" y="50800"/>
          <a:ext cx="1574800" cy="330200"/>
        </a:xfrm>
        <a:prstGeom prst="leftArrow">
          <a:avLst>
            <a:gd name="adj1" fmla="val 64925"/>
            <a:gd name="adj2" fmla="val 50000"/>
          </a:avLst>
        </a:prstGeom>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t>Back to roadmap</a:t>
          </a:r>
        </a:p>
      </xdr:txBody>
    </xdr:sp>
    <xdr:clientData/>
  </xdr:twoCellAnchor>
</xdr:wsDr>
</file>

<file path=xl/drawings/drawing30.xml><?xml version="1.0" encoding="utf-8"?>
<c:userShapes xmlns:c="http://schemas.openxmlformats.org/drawingml/2006/chart">
  <cdr:relSizeAnchor xmlns:cdr="http://schemas.openxmlformats.org/drawingml/2006/chartDrawing">
    <cdr:from>
      <cdr:x>0</cdr:x>
      <cdr:y>0.91324</cdr:y>
    </cdr:from>
    <cdr:to>
      <cdr:x>0.08238</cdr:x>
      <cdr:y>0.97945</cdr:y>
    </cdr:to>
    <cdr:sp macro="" textlink="">
      <cdr:nvSpPr>
        <cdr:cNvPr id="2" name="TextBox 1">
          <a:extLst xmlns:a="http://schemas.openxmlformats.org/drawingml/2006/main">
            <a:ext uri="{FF2B5EF4-FFF2-40B4-BE49-F238E27FC236}">
              <a16:creationId xmlns:a16="http://schemas.microsoft.com/office/drawing/2014/main" id="{3987E3BB-8EC2-B31C-E51E-3E1DBBD233F2}"/>
            </a:ext>
          </a:extLst>
        </cdr:cNvPr>
        <cdr:cNvSpPr txBox="1"/>
      </cdr:nvSpPr>
      <cdr:spPr>
        <a:xfrm xmlns:a="http://schemas.openxmlformats.org/drawingml/2006/main">
          <a:off x="0" y="2540000"/>
          <a:ext cx="59690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0.88869</cdr:x>
      <cdr:y>0.91324</cdr:y>
    </cdr:from>
    <cdr:to>
      <cdr:x>0.97108</cdr:x>
      <cdr:y>0.97945</cdr:y>
    </cdr:to>
    <cdr:sp macro="" textlink="">
      <cdr:nvSpPr>
        <cdr:cNvPr id="3" name="TextBox 1">
          <a:extLst xmlns:a="http://schemas.openxmlformats.org/drawingml/2006/main">
            <a:ext uri="{FF2B5EF4-FFF2-40B4-BE49-F238E27FC236}">
              <a16:creationId xmlns:a16="http://schemas.microsoft.com/office/drawing/2014/main" id="{6F53B344-7BBD-8B60-3BE8-7C2E9DBD850D}"/>
            </a:ext>
          </a:extLst>
        </cdr:cNvPr>
        <cdr:cNvSpPr txBox="1"/>
      </cdr:nvSpPr>
      <cdr:spPr>
        <a:xfrm xmlns:a="http://schemas.openxmlformats.org/drawingml/2006/main">
          <a:off x="6438900" y="2540000"/>
          <a:ext cx="59690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Year:</a:t>
          </a:r>
        </a:p>
      </cdr:txBody>
    </cdr:sp>
  </cdr:relSizeAnchor>
  <cdr:relSizeAnchor xmlns:cdr="http://schemas.openxmlformats.org/drawingml/2006/chartDrawing">
    <cdr:from>
      <cdr:x>0.06135</cdr:x>
      <cdr:y>0.91553</cdr:y>
    </cdr:from>
    <cdr:to>
      <cdr:x>0.88694</cdr:x>
      <cdr:y>0.99772</cdr:y>
    </cdr:to>
    <cdr:sp macro="" textlink="'GAMA Healthy sexuality'!$AF$11:$AJ$11">
      <cdr:nvSpPr>
        <cdr:cNvPr id="4" name="TextBox 1">
          <a:extLst xmlns:a="http://schemas.openxmlformats.org/drawingml/2006/main">
            <a:ext uri="{FF2B5EF4-FFF2-40B4-BE49-F238E27FC236}">
              <a16:creationId xmlns:a16="http://schemas.microsoft.com/office/drawing/2014/main" id="{30C37C29-8EC9-1C08-605C-D4E86E1FE184}"/>
            </a:ext>
          </a:extLst>
        </cdr:cNvPr>
        <cdr:cNvSpPr txBox="1"/>
      </cdr:nvSpPr>
      <cdr:spPr>
        <a:xfrm xmlns:a="http://schemas.openxmlformats.org/drawingml/2006/main">
          <a:off x="444500" y="2546350"/>
          <a:ext cx="5981700" cy="228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AC20899-4440-4887-9DC9-547CB8EA7C2B}"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0.93076</cdr:x>
      <cdr:y>0.91553</cdr:y>
    </cdr:from>
    <cdr:to>
      <cdr:x>0.99387</cdr:x>
      <cdr:y>0.97945</cdr:y>
    </cdr:to>
    <cdr:sp macro="" textlink="'GAMA Healthy sexuality'!$AF$12:$AJ$12">
      <cdr:nvSpPr>
        <cdr:cNvPr id="5" name="TextBox 1">
          <a:extLst xmlns:a="http://schemas.openxmlformats.org/drawingml/2006/main">
            <a:ext uri="{FF2B5EF4-FFF2-40B4-BE49-F238E27FC236}">
              <a16:creationId xmlns:a16="http://schemas.microsoft.com/office/drawing/2014/main" id="{6DC62C2B-492B-DB7E-8FAE-B6D142FF9388}"/>
            </a:ext>
          </a:extLst>
        </cdr:cNvPr>
        <cdr:cNvSpPr txBox="1"/>
      </cdr:nvSpPr>
      <cdr:spPr>
        <a:xfrm xmlns:a="http://schemas.openxmlformats.org/drawingml/2006/main">
          <a:off x="6743700" y="2546350"/>
          <a:ext cx="457200" cy="1778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10DF9F3-C292-4AF2-93D3-EDFD1DB7FCFE}" type="TxLink">
            <a:rPr lang="en-US" sz="1000" b="0" i="0" u="none" strike="noStrike" kern="1200">
              <a:solidFill>
                <a:srgbClr val="000000"/>
              </a:solidFill>
              <a:latin typeface="Aptos Narrow"/>
            </a:rPr>
            <a:pPr/>
            <a:t>Please select</a:t>
          </a:fld>
          <a:endParaRPr lang="en-US" sz="1050" kern="1200">
            <a:solidFill>
              <a:schemeClr val="bg1">
                <a:lumMod val="50000"/>
              </a:schemeClr>
            </a:solidFill>
          </a:endParaRPr>
        </a:p>
      </cdr:txBody>
    </cdr:sp>
  </cdr:relSizeAnchor>
</c:userShapes>
</file>

<file path=xl/drawings/drawing31.xml><?xml version="1.0" encoding="utf-8"?>
<c:userShapes xmlns:c="http://schemas.openxmlformats.org/drawingml/2006/chart">
  <cdr:relSizeAnchor xmlns:cdr="http://schemas.openxmlformats.org/drawingml/2006/chartDrawing">
    <cdr:from>
      <cdr:x>0.00594</cdr:x>
      <cdr:y>0.91591</cdr:y>
    </cdr:from>
    <cdr:to>
      <cdr:x>0.14859</cdr:x>
      <cdr:y>0.99318</cdr:y>
    </cdr:to>
    <cdr:sp macro="" textlink="">
      <cdr:nvSpPr>
        <cdr:cNvPr id="2" name="TextBox 1">
          <a:extLst xmlns:a="http://schemas.openxmlformats.org/drawingml/2006/main">
            <a:ext uri="{FF2B5EF4-FFF2-40B4-BE49-F238E27FC236}">
              <a16:creationId xmlns:a16="http://schemas.microsoft.com/office/drawing/2014/main" id="{DF80CD4C-E95D-DA07-7D63-36658BCC6E9F}"/>
            </a:ext>
          </a:extLst>
        </cdr:cNvPr>
        <cdr:cNvSpPr txBox="1"/>
      </cdr:nvSpPr>
      <cdr:spPr>
        <a:xfrm xmlns:a="http://schemas.openxmlformats.org/drawingml/2006/main">
          <a:off x="25400" y="2559050"/>
          <a:ext cx="609600" cy="215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US" sz="1050" kern="1200">
              <a:solidFill>
                <a:schemeClr val="bg1">
                  <a:lumMod val="50000"/>
                </a:schemeClr>
              </a:solidFill>
            </a:rPr>
            <a:t>Source:</a:t>
          </a:r>
        </a:p>
      </cdr:txBody>
    </cdr:sp>
  </cdr:relSizeAnchor>
  <cdr:relSizeAnchor xmlns:cdr="http://schemas.openxmlformats.org/drawingml/2006/chartDrawing">
    <cdr:from>
      <cdr:x>0.80683</cdr:x>
      <cdr:y>0.91591</cdr:y>
    </cdr:from>
    <cdr:to>
      <cdr:x>0.94948</cdr:x>
      <cdr:y>0.99318</cdr:y>
    </cdr:to>
    <cdr:sp macro="" textlink="">
      <cdr:nvSpPr>
        <cdr:cNvPr id="3" name="TextBox 1">
          <a:extLst xmlns:a="http://schemas.openxmlformats.org/drawingml/2006/main">
            <a:ext uri="{FF2B5EF4-FFF2-40B4-BE49-F238E27FC236}">
              <a16:creationId xmlns:a16="http://schemas.microsoft.com/office/drawing/2014/main" id="{CB4F7209-8FED-E249-E013-67BF3CAF6896}"/>
            </a:ext>
          </a:extLst>
        </cdr:cNvPr>
        <cdr:cNvSpPr txBox="1"/>
      </cdr:nvSpPr>
      <cdr:spPr>
        <a:xfrm xmlns:a="http://schemas.openxmlformats.org/drawingml/2006/main">
          <a:off x="3448050" y="2559050"/>
          <a:ext cx="609623" cy="21589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50" kern="1200">
              <a:solidFill>
                <a:schemeClr val="bg1">
                  <a:lumMod val="50000"/>
                </a:schemeClr>
              </a:solidFill>
            </a:rPr>
            <a:t>Year:</a:t>
          </a:r>
        </a:p>
      </cdr:txBody>
    </cdr:sp>
  </cdr:relSizeAnchor>
  <cdr:relSizeAnchor xmlns:cdr="http://schemas.openxmlformats.org/drawingml/2006/chartDrawing">
    <cdr:from>
      <cdr:x>0.10847</cdr:x>
      <cdr:y>0.91818</cdr:y>
    </cdr:from>
    <cdr:to>
      <cdr:x>0.81129</cdr:x>
      <cdr:y>0.99545</cdr:y>
    </cdr:to>
    <cdr:sp macro="" textlink="'GAMA Mental health'!$H$11:$I$11">
      <cdr:nvSpPr>
        <cdr:cNvPr id="4" name="TextBox 1">
          <a:extLst xmlns:a="http://schemas.openxmlformats.org/drawingml/2006/main">
            <a:ext uri="{FF2B5EF4-FFF2-40B4-BE49-F238E27FC236}">
              <a16:creationId xmlns:a16="http://schemas.microsoft.com/office/drawing/2014/main" id="{914206BD-67CA-031B-2D52-4004CF6E098B}"/>
            </a:ext>
          </a:extLst>
        </cdr:cNvPr>
        <cdr:cNvSpPr txBox="1"/>
      </cdr:nvSpPr>
      <cdr:spPr>
        <a:xfrm xmlns:a="http://schemas.openxmlformats.org/drawingml/2006/main">
          <a:off x="463550" y="2565400"/>
          <a:ext cx="30035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6784AE1F-4ABC-4A76-AD34-BB0A027F1BBA}" type="TxLink">
            <a:rPr lang="en-US" sz="1000" b="0" i="0" u="none" strike="noStrike" kern="1200">
              <a:solidFill>
                <a:schemeClr val="bg1">
                  <a:lumMod val="50000"/>
                </a:schemeClr>
              </a:solidFill>
              <a:latin typeface="Aptos Narrow"/>
            </a:rPr>
            <a:pPr algn="l"/>
            <a:t> </a:t>
          </a:fld>
          <a:endParaRPr lang="en-US" sz="1050" kern="1200">
            <a:solidFill>
              <a:schemeClr val="bg1">
                <a:lumMod val="50000"/>
              </a:schemeClr>
            </a:solidFill>
          </a:endParaRPr>
        </a:p>
      </cdr:txBody>
    </cdr:sp>
  </cdr:relSizeAnchor>
  <cdr:relSizeAnchor xmlns:cdr="http://schemas.openxmlformats.org/drawingml/2006/chartDrawing">
    <cdr:from>
      <cdr:x>0.87964</cdr:x>
      <cdr:y>0.91591</cdr:y>
    </cdr:from>
    <cdr:to>
      <cdr:x>0.99257</cdr:x>
      <cdr:y>0.98636</cdr:y>
    </cdr:to>
    <cdr:sp macro="" textlink="'GAMA Mental health'!$H$12:$I$12">
      <cdr:nvSpPr>
        <cdr:cNvPr id="5" name="TextBox 1">
          <a:extLst xmlns:a="http://schemas.openxmlformats.org/drawingml/2006/main">
            <a:ext uri="{FF2B5EF4-FFF2-40B4-BE49-F238E27FC236}">
              <a16:creationId xmlns:a16="http://schemas.microsoft.com/office/drawing/2014/main" id="{A895E516-0E42-CD94-2332-851A12CCDA58}"/>
            </a:ext>
          </a:extLst>
        </cdr:cNvPr>
        <cdr:cNvSpPr txBox="1"/>
      </cdr:nvSpPr>
      <cdr:spPr>
        <a:xfrm xmlns:a="http://schemas.openxmlformats.org/drawingml/2006/main">
          <a:off x="3759200" y="2559050"/>
          <a:ext cx="482599" cy="196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45452AFD-61FD-435D-863D-A4AEA1A62E75}" type="TxLink">
            <a:rPr lang="en-US" sz="1000" b="0" i="0" u="none" strike="noStrike" kern="1200">
              <a:solidFill>
                <a:srgbClr val="000000"/>
              </a:solidFill>
              <a:latin typeface="Aptos Narrow"/>
            </a:rPr>
            <a:pPr algn="l"/>
            <a:t>Please select</a:t>
          </a:fld>
          <a:endParaRPr lang="en-US" sz="1050" kern="1200">
            <a:solidFill>
              <a:schemeClr val="bg1">
                <a:lumMod val="50000"/>
              </a:schemeClr>
            </a:solidFill>
          </a:endParaRPr>
        </a:p>
      </cdr:txBody>
    </cdr:sp>
  </cdr:relSizeAnchor>
</c:userShapes>
</file>

<file path=xl/drawings/drawing32.xml><?xml version="1.0" encoding="utf-8"?>
<c:userShapes xmlns:c="http://schemas.openxmlformats.org/drawingml/2006/chart">
  <cdr:relSizeAnchor xmlns:cdr="http://schemas.openxmlformats.org/drawingml/2006/chartDrawing">
    <cdr:from>
      <cdr:x>0</cdr:x>
      <cdr:y>0.91591</cdr:y>
    </cdr:from>
    <cdr:to>
      <cdr:x>0.14244</cdr:x>
      <cdr:y>0.99318</cdr:y>
    </cdr:to>
    <cdr:sp macro="" textlink="">
      <cdr:nvSpPr>
        <cdr:cNvPr id="2" name="TextBox 1">
          <a:extLst xmlns:a="http://schemas.openxmlformats.org/drawingml/2006/main">
            <a:ext uri="{FF2B5EF4-FFF2-40B4-BE49-F238E27FC236}">
              <a16:creationId xmlns:a16="http://schemas.microsoft.com/office/drawing/2014/main" id="{8F3947E7-300D-03F2-1BAF-F5F70A23A910}"/>
            </a:ext>
          </a:extLst>
        </cdr:cNvPr>
        <cdr:cNvSpPr txBox="1"/>
      </cdr:nvSpPr>
      <cdr:spPr>
        <a:xfrm xmlns:a="http://schemas.openxmlformats.org/drawingml/2006/main">
          <a:off x="0" y="2559050"/>
          <a:ext cx="609623" cy="21589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50" kern="1200">
              <a:solidFill>
                <a:schemeClr val="bg1">
                  <a:lumMod val="50000"/>
                </a:schemeClr>
              </a:solidFill>
            </a:rPr>
            <a:t>Source:</a:t>
          </a:r>
        </a:p>
      </cdr:txBody>
    </cdr:sp>
  </cdr:relSizeAnchor>
  <cdr:relSizeAnchor xmlns:cdr="http://schemas.openxmlformats.org/drawingml/2006/chartDrawing">
    <cdr:from>
      <cdr:x>0.80564</cdr:x>
      <cdr:y>0.91818</cdr:y>
    </cdr:from>
    <cdr:to>
      <cdr:x>0.94808</cdr:x>
      <cdr:y>0.99545</cdr:y>
    </cdr:to>
    <cdr:sp macro="" textlink="">
      <cdr:nvSpPr>
        <cdr:cNvPr id="3" name="TextBox 1">
          <a:extLst xmlns:a="http://schemas.openxmlformats.org/drawingml/2006/main">
            <a:ext uri="{FF2B5EF4-FFF2-40B4-BE49-F238E27FC236}">
              <a16:creationId xmlns:a16="http://schemas.microsoft.com/office/drawing/2014/main" id="{CB4F7209-8FED-E249-E013-67BF3CAF6896}"/>
            </a:ext>
          </a:extLst>
        </cdr:cNvPr>
        <cdr:cNvSpPr txBox="1"/>
      </cdr:nvSpPr>
      <cdr:spPr>
        <a:xfrm xmlns:a="http://schemas.openxmlformats.org/drawingml/2006/main">
          <a:off x="3448050" y="2565400"/>
          <a:ext cx="609623" cy="21589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50" kern="1200">
              <a:solidFill>
                <a:schemeClr val="bg1">
                  <a:lumMod val="50000"/>
                </a:schemeClr>
              </a:solidFill>
            </a:rPr>
            <a:t>Year:</a:t>
          </a:r>
        </a:p>
      </cdr:txBody>
    </cdr:sp>
  </cdr:relSizeAnchor>
  <cdr:relSizeAnchor xmlns:cdr="http://schemas.openxmlformats.org/drawingml/2006/chartDrawing">
    <cdr:from>
      <cdr:x>0.10534</cdr:x>
      <cdr:y>0.91818</cdr:y>
    </cdr:from>
    <cdr:to>
      <cdr:x>0.80712</cdr:x>
      <cdr:y>0.99545</cdr:y>
    </cdr:to>
    <cdr:sp macro="" textlink="'GAMA Mental health'!$K$11:$L$11">
      <cdr:nvSpPr>
        <cdr:cNvPr id="4" name="TextBox 1">
          <a:extLst xmlns:a="http://schemas.openxmlformats.org/drawingml/2006/main">
            <a:ext uri="{FF2B5EF4-FFF2-40B4-BE49-F238E27FC236}">
              <a16:creationId xmlns:a16="http://schemas.microsoft.com/office/drawing/2014/main" id="{2C1193D1-0E47-405E-7AF2-AB583737F847}"/>
            </a:ext>
          </a:extLst>
        </cdr:cNvPr>
        <cdr:cNvSpPr txBox="1"/>
      </cdr:nvSpPr>
      <cdr:spPr>
        <a:xfrm xmlns:a="http://schemas.openxmlformats.org/drawingml/2006/main">
          <a:off x="450850" y="2565400"/>
          <a:ext cx="30035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A81B8D72-04AC-4CF1-94FF-768D0F73415D}" type="TxLink">
            <a:rPr lang="en-US" sz="1000" b="0" i="0" u="none" strike="noStrike" kern="1200">
              <a:solidFill>
                <a:srgbClr val="000000"/>
              </a:solidFill>
              <a:latin typeface="Aptos Narrow"/>
            </a:rPr>
            <a:pPr algn="l"/>
            <a:t> </a:t>
          </a:fld>
          <a:endParaRPr lang="en-US" sz="1050" kern="1200">
            <a:solidFill>
              <a:schemeClr val="bg1">
                <a:lumMod val="50000"/>
              </a:schemeClr>
            </a:solidFill>
          </a:endParaRPr>
        </a:p>
      </cdr:txBody>
    </cdr:sp>
  </cdr:relSizeAnchor>
  <cdr:relSizeAnchor xmlns:cdr="http://schemas.openxmlformats.org/drawingml/2006/chartDrawing">
    <cdr:from>
      <cdr:x>0.87982</cdr:x>
      <cdr:y>0.92045</cdr:y>
    </cdr:from>
    <cdr:to>
      <cdr:x>0.99258</cdr:x>
      <cdr:y>0.99091</cdr:y>
    </cdr:to>
    <cdr:sp macro="" textlink="'GAMA Mental health'!$K$12:$L$12">
      <cdr:nvSpPr>
        <cdr:cNvPr id="5" name="TextBox 1">
          <a:extLst xmlns:a="http://schemas.openxmlformats.org/drawingml/2006/main">
            <a:ext uri="{FF2B5EF4-FFF2-40B4-BE49-F238E27FC236}">
              <a16:creationId xmlns:a16="http://schemas.microsoft.com/office/drawing/2014/main" id="{766D5976-8C52-F18D-4E03-7B74517AC32E}"/>
            </a:ext>
          </a:extLst>
        </cdr:cNvPr>
        <cdr:cNvSpPr txBox="1"/>
      </cdr:nvSpPr>
      <cdr:spPr>
        <a:xfrm xmlns:a="http://schemas.openxmlformats.org/drawingml/2006/main">
          <a:off x="3765550" y="2571750"/>
          <a:ext cx="482599" cy="196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5F4ED0ED-811F-4798-9497-08E4DC8BB63D}" type="TxLink">
            <a:rPr lang="en-US" sz="1000" b="0" i="0" u="none" strike="noStrike" kern="1200">
              <a:solidFill>
                <a:srgbClr val="000000"/>
              </a:solidFill>
              <a:latin typeface="Aptos Narrow"/>
            </a:rPr>
            <a:pPr algn="l"/>
            <a:t>Please select</a:t>
          </a:fld>
          <a:endParaRPr lang="en-US" sz="1050" kern="1200">
            <a:solidFill>
              <a:schemeClr val="bg1">
                <a:lumMod val="50000"/>
              </a:schemeClr>
            </a:solidFill>
          </a:endParaRPr>
        </a:p>
      </cdr:txBody>
    </cdr:sp>
  </cdr:relSizeAnchor>
</c:userShapes>
</file>

<file path=xl/drawings/drawing33.xml><?xml version="1.0" encoding="utf-8"?>
<c:userShapes xmlns:c="http://schemas.openxmlformats.org/drawingml/2006/chart">
  <cdr:relSizeAnchor xmlns:cdr="http://schemas.openxmlformats.org/drawingml/2006/chartDrawing">
    <cdr:from>
      <cdr:x>0</cdr:x>
      <cdr:y>0.91591</cdr:y>
    </cdr:from>
    <cdr:to>
      <cdr:x>0.14036</cdr:x>
      <cdr:y>0.99318</cdr:y>
    </cdr:to>
    <cdr:sp macro="" textlink="">
      <cdr:nvSpPr>
        <cdr:cNvPr id="2" name="TextBox 1">
          <a:extLst xmlns:a="http://schemas.openxmlformats.org/drawingml/2006/main">
            <a:ext uri="{FF2B5EF4-FFF2-40B4-BE49-F238E27FC236}">
              <a16:creationId xmlns:a16="http://schemas.microsoft.com/office/drawing/2014/main" id="{8F3947E7-300D-03F2-1BAF-F5F70A23A910}"/>
            </a:ext>
          </a:extLst>
        </cdr:cNvPr>
        <cdr:cNvSpPr txBox="1"/>
      </cdr:nvSpPr>
      <cdr:spPr>
        <a:xfrm xmlns:a="http://schemas.openxmlformats.org/drawingml/2006/main">
          <a:off x="0" y="2559050"/>
          <a:ext cx="609623" cy="21589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50" kern="1200">
              <a:solidFill>
                <a:schemeClr val="bg1">
                  <a:lumMod val="50000"/>
                </a:schemeClr>
              </a:solidFill>
            </a:rPr>
            <a:t>Source:</a:t>
          </a:r>
        </a:p>
      </cdr:txBody>
    </cdr:sp>
  </cdr:relSizeAnchor>
  <cdr:relSizeAnchor xmlns:cdr="http://schemas.openxmlformats.org/drawingml/2006/chartDrawing">
    <cdr:from>
      <cdr:x>0.80702</cdr:x>
      <cdr:y>0.91364</cdr:y>
    </cdr:from>
    <cdr:to>
      <cdr:x>0.94737</cdr:x>
      <cdr:y>0.99091</cdr:y>
    </cdr:to>
    <cdr:sp macro="" textlink="">
      <cdr:nvSpPr>
        <cdr:cNvPr id="3" name="TextBox 1">
          <a:extLst xmlns:a="http://schemas.openxmlformats.org/drawingml/2006/main">
            <a:ext uri="{FF2B5EF4-FFF2-40B4-BE49-F238E27FC236}">
              <a16:creationId xmlns:a16="http://schemas.microsoft.com/office/drawing/2014/main" id="{821785AD-F38A-F5F2-E9E3-E989C576C574}"/>
            </a:ext>
          </a:extLst>
        </cdr:cNvPr>
        <cdr:cNvSpPr txBox="1"/>
      </cdr:nvSpPr>
      <cdr:spPr>
        <a:xfrm xmlns:a="http://schemas.openxmlformats.org/drawingml/2006/main">
          <a:off x="3505200" y="2552700"/>
          <a:ext cx="609623" cy="21589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50" kern="1200">
              <a:solidFill>
                <a:schemeClr val="bg1">
                  <a:lumMod val="50000"/>
                </a:schemeClr>
              </a:solidFill>
            </a:rPr>
            <a:t>Year:</a:t>
          </a:r>
        </a:p>
      </cdr:txBody>
    </cdr:sp>
  </cdr:relSizeAnchor>
  <cdr:relSizeAnchor xmlns:cdr="http://schemas.openxmlformats.org/drawingml/2006/chartDrawing">
    <cdr:from>
      <cdr:x>0.10088</cdr:x>
      <cdr:y>0.91818</cdr:y>
    </cdr:from>
    <cdr:to>
      <cdr:x>0.7924</cdr:x>
      <cdr:y>0.99545</cdr:y>
    </cdr:to>
    <cdr:sp macro="" textlink="'GAMA Mental health'!$N$11:$O$11">
      <cdr:nvSpPr>
        <cdr:cNvPr id="4" name="TextBox 1">
          <a:extLst xmlns:a="http://schemas.openxmlformats.org/drawingml/2006/main">
            <a:ext uri="{FF2B5EF4-FFF2-40B4-BE49-F238E27FC236}">
              <a16:creationId xmlns:a16="http://schemas.microsoft.com/office/drawing/2014/main" id="{2C1193D1-0E47-405E-7AF2-AB583737F847}"/>
            </a:ext>
          </a:extLst>
        </cdr:cNvPr>
        <cdr:cNvSpPr txBox="1"/>
      </cdr:nvSpPr>
      <cdr:spPr>
        <a:xfrm xmlns:a="http://schemas.openxmlformats.org/drawingml/2006/main">
          <a:off x="438150" y="2565400"/>
          <a:ext cx="30035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5827758D-065C-4CC0-8A6A-6689B3BA755B}" type="TxLink">
            <a:rPr lang="en-US" sz="1000" b="0" i="0" u="none" strike="noStrike" kern="1200">
              <a:solidFill>
                <a:srgbClr val="000000"/>
              </a:solidFill>
              <a:latin typeface="Aptos Narrow"/>
            </a:rPr>
            <a:pPr algn="l"/>
            <a:t> </a:t>
          </a:fld>
          <a:endParaRPr lang="en-US" sz="1050" kern="1200">
            <a:solidFill>
              <a:schemeClr val="bg1">
                <a:lumMod val="50000"/>
              </a:schemeClr>
            </a:solidFill>
          </a:endParaRPr>
        </a:p>
      </cdr:txBody>
    </cdr:sp>
  </cdr:relSizeAnchor>
  <cdr:relSizeAnchor xmlns:cdr="http://schemas.openxmlformats.org/drawingml/2006/chartDrawing">
    <cdr:from>
      <cdr:x>0.88304</cdr:x>
      <cdr:y>0.91818</cdr:y>
    </cdr:from>
    <cdr:to>
      <cdr:x>0.99415</cdr:x>
      <cdr:y>0.98864</cdr:y>
    </cdr:to>
    <cdr:sp macro="" textlink="'GAMA Mental health'!$N$12:$O$12">
      <cdr:nvSpPr>
        <cdr:cNvPr id="5" name="TextBox 1">
          <a:extLst xmlns:a="http://schemas.openxmlformats.org/drawingml/2006/main">
            <a:ext uri="{FF2B5EF4-FFF2-40B4-BE49-F238E27FC236}">
              <a16:creationId xmlns:a16="http://schemas.microsoft.com/office/drawing/2014/main" id="{766D5976-8C52-F18D-4E03-7B74517AC32E}"/>
            </a:ext>
          </a:extLst>
        </cdr:cNvPr>
        <cdr:cNvSpPr txBox="1"/>
      </cdr:nvSpPr>
      <cdr:spPr>
        <a:xfrm xmlns:a="http://schemas.openxmlformats.org/drawingml/2006/main">
          <a:off x="3835400" y="2565400"/>
          <a:ext cx="482599" cy="196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34876896-0305-4DBF-A801-05452A42380A}" type="TxLink">
            <a:rPr lang="en-US" sz="1000" b="0" i="0" u="none" strike="noStrike" kern="1200">
              <a:solidFill>
                <a:srgbClr val="000000"/>
              </a:solidFill>
              <a:latin typeface="Aptos Narrow"/>
            </a:rPr>
            <a:pPr algn="l"/>
            <a:t>Please select</a:t>
          </a:fld>
          <a:endParaRPr lang="en-US" sz="1050" kern="1200">
            <a:solidFill>
              <a:schemeClr val="bg1">
                <a:lumMod val="50000"/>
              </a:schemeClr>
            </a:solidFill>
          </a:endParaRPr>
        </a:p>
      </cdr:txBody>
    </cdr:sp>
  </cdr:relSizeAnchor>
</c:userShapes>
</file>

<file path=xl/drawings/drawing34.xml><?xml version="1.0" encoding="utf-8"?>
<c:userShapes xmlns:c="http://schemas.openxmlformats.org/drawingml/2006/chart">
  <cdr:relSizeAnchor xmlns:cdr="http://schemas.openxmlformats.org/drawingml/2006/chartDrawing">
    <cdr:from>
      <cdr:x>0.00301</cdr:x>
      <cdr:y>0.91629</cdr:y>
    </cdr:from>
    <cdr:to>
      <cdr:x>0.15211</cdr:x>
      <cdr:y>0.99774</cdr:y>
    </cdr:to>
    <cdr:sp macro="" textlink="">
      <cdr:nvSpPr>
        <cdr:cNvPr id="2" name="TextBox 1">
          <a:extLst xmlns:a="http://schemas.openxmlformats.org/drawingml/2006/main">
            <a:ext uri="{FF2B5EF4-FFF2-40B4-BE49-F238E27FC236}">
              <a16:creationId xmlns:a16="http://schemas.microsoft.com/office/drawing/2014/main" id="{7ACB0644-595C-99CC-766B-9DB566626E2A}"/>
            </a:ext>
          </a:extLst>
        </cdr:cNvPr>
        <cdr:cNvSpPr txBox="1"/>
      </cdr:nvSpPr>
      <cdr:spPr>
        <a:xfrm xmlns:a="http://schemas.openxmlformats.org/drawingml/2006/main">
          <a:off x="12700" y="2571750"/>
          <a:ext cx="62865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0.81024</cdr:x>
      <cdr:y>0.91629</cdr:y>
    </cdr:from>
    <cdr:to>
      <cdr:x>0.95934</cdr:x>
      <cdr:y>0.99774</cdr:y>
    </cdr:to>
    <cdr:sp macro="" textlink="">
      <cdr:nvSpPr>
        <cdr:cNvPr id="3" name="TextBox 1">
          <a:extLst xmlns:a="http://schemas.openxmlformats.org/drawingml/2006/main">
            <a:ext uri="{FF2B5EF4-FFF2-40B4-BE49-F238E27FC236}">
              <a16:creationId xmlns:a16="http://schemas.microsoft.com/office/drawing/2014/main" id="{3AAAAC25-66B4-F66E-A327-74F0EF04A7A2}"/>
            </a:ext>
          </a:extLst>
        </cdr:cNvPr>
        <cdr:cNvSpPr txBox="1"/>
      </cdr:nvSpPr>
      <cdr:spPr>
        <a:xfrm xmlns:a="http://schemas.openxmlformats.org/drawingml/2006/main">
          <a:off x="3416300" y="2571750"/>
          <a:ext cx="628650" cy="228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Year:</a:t>
          </a:r>
        </a:p>
      </cdr:txBody>
    </cdr:sp>
  </cdr:relSizeAnchor>
  <cdr:relSizeAnchor xmlns:cdr="http://schemas.openxmlformats.org/drawingml/2006/chartDrawing">
    <cdr:from>
      <cdr:x>0.11295</cdr:x>
      <cdr:y>0.91855</cdr:y>
    </cdr:from>
    <cdr:to>
      <cdr:x>0.81626</cdr:x>
      <cdr:y>1</cdr:y>
    </cdr:to>
    <cdr:sp macro="" textlink="'GAMA Connectedness'!$H$11:$I$11">
      <cdr:nvSpPr>
        <cdr:cNvPr id="4" name="TextBox 1">
          <a:extLst xmlns:a="http://schemas.openxmlformats.org/drawingml/2006/main">
            <a:ext uri="{FF2B5EF4-FFF2-40B4-BE49-F238E27FC236}">
              <a16:creationId xmlns:a16="http://schemas.microsoft.com/office/drawing/2014/main" id="{CDF3420B-D6F8-5C00-F37F-18BF583EC5FD}"/>
            </a:ext>
          </a:extLst>
        </cdr:cNvPr>
        <cdr:cNvSpPr txBox="1"/>
      </cdr:nvSpPr>
      <cdr:spPr>
        <a:xfrm xmlns:a="http://schemas.openxmlformats.org/drawingml/2006/main">
          <a:off x="476250" y="2578100"/>
          <a:ext cx="2965450" cy="228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72907F20-AE15-4531-A085-6BE577880549}"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0.88554</cdr:x>
      <cdr:y>0.91855</cdr:y>
    </cdr:from>
    <cdr:to>
      <cdr:x>1</cdr:x>
      <cdr:y>1</cdr:y>
    </cdr:to>
    <cdr:sp macro="" textlink="'GAMA Connectedness'!$H$12:$I$12">
      <cdr:nvSpPr>
        <cdr:cNvPr id="5" name="TextBox 1">
          <a:extLst xmlns:a="http://schemas.openxmlformats.org/drawingml/2006/main">
            <a:ext uri="{FF2B5EF4-FFF2-40B4-BE49-F238E27FC236}">
              <a16:creationId xmlns:a16="http://schemas.microsoft.com/office/drawing/2014/main" id="{369D4A64-2217-A36C-97A1-3A3173051CDE}"/>
            </a:ext>
          </a:extLst>
        </cdr:cNvPr>
        <cdr:cNvSpPr txBox="1"/>
      </cdr:nvSpPr>
      <cdr:spPr>
        <a:xfrm xmlns:a="http://schemas.openxmlformats.org/drawingml/2006/main">
          <a:off x="3733800" y="2578100"/>
          <a:ext cx="482606" cy="228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F92CF9FE-A00E-4793-BE73-AE9AF240A785}" type="TxLink">
            <a:rPr lang="en-US" sz="1000" b="0" i="0" u="none" strike="noStrike" kern="1200">
              <a:solidFill>
                <a:srgbClr val="000000"/>
              </a:solidFill>
              <a:latin typeface="Aptos Narrow"/>
            </a:rPr>
            <a:pPr/>
            <a:t>Please select</a:t>
          </a:fld>
          <a:endParaRPr lang="en-US" sz="1050" kern="1200">
            <a:solidFill>
              <a:schemeClr val="bg1">
                <a:lumMod val="50000"/>
              </a:schemeClr>
            </a:solidFill>
          </a:endParaRPr>
        </a:p>
      </cdr:txBody>
    </cdr:sp>
  </cdr:relSizeAnchor>
</c:userShapes>
</file>

<file path=xl/drawings/drawing35.xml><?xml version="1.0" encoding="utf-8"?>
<c:userShapes xmlns:c="http://schemas.openxmlformats.org/drawingml/2006/chart">
  <cdr:relSizeAnchor xmlns:cdr="http://schemas.openxmlformats.org/drawingml/2006/chartDrawing">
    <cdr:from>
      <cdr:x>0</cdr:x>
      <cdr:y>0.91837</cdr:y>
    </cdr:from>
    <cdr:to>
      <cdr:x>0.15161</cdr:x>
      <cdr:y>1</cdr:y>
    </cdr:to>
    <cdr:sp macro="" textlink="">
      <cdr:nvSpPr>
        <cdr:cNvPr id="2" name="TextBox 1">
          <a:extLst xmlns:a="http://schemas.openxmlformats.org/drawingml/2006/main">
            <a:ext uri="{FF2B5EF4-FFF2-40B4-BE49-F238E27FC236}">
              <a16:creationId xmlns:a16="http://schemas.microsoft.com/office/drawing/2014/main" id="{3AAAAC25-66B4-F66E-A327-74F0EF04A7A2}"/>
            </a:ext>
          </a:extLst>
        </cdr:cNvPr>
        <cdr:cNvSpPr txBox="1"/>
      </cdr:nvSpPr>
      <cdr:spPr>
        <a:xfrm xmlns:a="http://schemas.openxmlformats.org/drawingml/2006/main">
          <a:off x="0" y="2571750"/>
          <a:ext cx="628650" cy="228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0.80857</cdr:x>
      <cdr:y>0.91383</cdr:y>
    </cdr:from>
    <cdr:to>
      <cdr:x>0.96018</cdr:x>
      <cdr:y>0.99546</cdr:y>
    </cdr:to>
    <cdr:sp macro="" textlink="">
      <cdr:nvSpPr>
        <cdr:cNvPr id="3" name="TextBox 1">
          <a:extLst xmlns:a="http://schemas.openxmlformats.org/drawingml/2006/main">
            <a:ext uri="{FF2B5EF4-FFF2-40B4-BE49-F238E27FC236}">
              <a16:creationId xmlns:a16="http://schemas.microsoft.com/office/drawing/2014/main" id="{18F03FD7-30DA-B30B-CB5C-5659631FCD82}"/>
            </a:ext>
          </a:extLst>
        </cdr:cNvPr>
        <cdr:cNvSpPr txBox="1"/>
      </cdr:nvSpPr>
      <cdr:spPr>
        <a:xfrm xmlns:a="http://schemas.openxmlformats.org/drawingml/2006/main">
          <a:off x="3352800" y="2559050"/>
          <a:ext cx="628650" cy="228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Year:</a:t>
          </a:r>
        </a:p>
      </cdr:txBody>
    </cdr:sp>
  </cdr:relSizeAnchor>
  <cdr:relSizeAnchor xmlns:cdr="http://schemas.openxmlformats.org/drawingml/2006/chartDrawing">
    <cdr:from>
      <cdr:x>0.11332</cdr:x>
      <cdr:y>0.91837</cdr:y>
    </cdr:from>
    <cdr:to>
      <cdr:x>0.82848</cdr:x>
      <cdr:y>1</cdr:y>
    </cdr:to>
    <cdr:sp macro="" textlink="'GAMA Connectedness'!$K$11:$L$11">
      <cdr:nvSpPr>
        <cdr:cNvPr id="4" name="TextBox 1">
          <a:extLst xmlns:a="http://schemas.openxmlformats.org/drawingml/2006/main">
            <a:ext uri="{FF2B5EF4-FFF2-40B4-BE49-F238E27FC236}">
              <a16:creationId xmlns:a16="http://schemas.microsoft.com/office/drawing/2014/main" id="{4B467947-88D7-7FB7-8D15-A2D4D1CCFB54}"/>
            </a:ext>
          </a:extLst>
        </cdr:cNvPr>
        <cdr:cNvSpPr txBox="1"/>
      </cdr:nvSpPr>
      <cdr:spPr>
        <a:xfrm xmlns:a="http://schemas.openxmlformats.org/drawingml/2006/main">
          <a:off x="469900" y="2571750"/>
          <a:ext cx="2965450" cy="228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0E227EC-9C40-4D3D-ACA2-27272C877DFF}"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0.88361</cdr:x>
      <cdr:y>0.91837</cdr:y>
    </cdr:from>
    <cdr:to>
      <cdr:x>1</cdr:x>
      <cdr:y>1</cdr:y>
    </cdr:to>
    <cdr:sp macro="" textlink="'GAMA Connectedness'!$K$12:$L$12">
      <cdr:nvSpPr>
        <cdr:cNvPr id="5" name="TextBox 1">
          <a:extLst xmlns:a="http://schemas.openxmlformats.org/drawingml/2006/main">
            <a:ext uri="{FF2B5EF4-FFF2-40B4-BE49-F238E27FC236}">
              <a16:creationId xmlns:a16="http://schemas.microsoft.com/office/drawing/2014/main" id="{7933599E-10E1-7978-35CA-4A05749D6C4B}"/>
            </a:ext>
          </a:extLst>
        </cdr:cNvPr>
        <cdr:cNvSpPr txBox="1"/>
      </cdr:nvSpPr>
      <cdr:spPr>
        <a:xfrm xmlns:a="http://schemas.openxmlformats.org/drawingml/2006/main">
          <a:off x="3663950" y="2571750"/>
          <a:ext cx="482606" cy="228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2B5EA8C-6F1D-4A05-A188-482FC5F8CE96}" type="TxLink">
            <a:rPr lang="en-US" sz="1000" b="0" i="0" u="none" strike="noStrike" kern="1200">
              <a:solidFill>
                <a:srgbClr val="000000"/>
              </a:solidFill>
              <a:latin typeface="Aptos Narrow"/>
            </a:rPr>
            <a:pPr/>
            <a:t>Please select</a:t>
          </a:fld>
          <a:endParaRPr lang="en-US" sz="1050" kern="1200">
            <a:solidFill>
              <a:schemeClr val="bg1">
                <a:lumMod val="50000"/>
              </a:schemeClr>
            </a:solidFill>
          </a:endParaRPr>
        </a:p>
      </cdr:txBody>
    </cdr:sp>
  </cdr:relSizeAnchor>
</c:userShapes>
</file>

<file path=xl/drawings/drawing36.xml><?xml version="1.0" encoding="utf-8"?>
<c:userShapes xmlns:c="http://schemas.openxmlformats.org/drawingml/2006/chart">
  <cdr:relSizeAnchor xmlns:cdr="http://schemas.openxmlformats.org/drawingml/2006/chartDrawing">
    <cdr:from>
      <cdr:x>0.00581</cdr:x>
      <cdr:y>0.90909</cdr:y>
    </cdr:from>
    <cdr:to>
      <cdr:x>0.14659</cdr:x>
      <cdr:y>0.98636</cdr:y>
    </cdr:to>
    <cdr:sp macro="" textlink="">
      <cdr:nvSpPr>
        <cdr:cNvPr id="2" name="TextBox 1">
          <a:extLst xmlns:a="http://schemas.openxmlformats.org/drawingml/2006/main">
            <a:ext uri="{FF2B5EF4-FFF2-40B4-BE49-F238E27FC236}">
              <a16:creationId xmlns:a16="http://schemas.microsoft.com/office/drawing/2014/main" id="{5EA118C6-FAA1-0FB0-D9FC-93D23503FD44}"/>
            </a:ext>
          </a:extLst>
        </cdr:cNvPr>
        <cdr:cNvSpPr txBox="1"/>
      </cdr:nvSpPr>
      <cdr:spPr>
        <a:xfrm xmlns:a="http://schemas.openxmlformats.org/drawingml/2006/main">
          <a:off x="25400" y="2540000"/>
          <a:ext cx="615950" cy="215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0.81132</cdr:x>
      <cdr:y>0.91136</cdr:y>
    </cdr:from>
    <cdr:to>
      <cdr:x>0.92453</cdr:x>
      <cdr:y>0.98636</cdr:y>
    </cdr:to>
    <cdr:sp macro="" textlink="">
      <cdr:nvSpPr>
        <cdr:cNvPr id="3" name="TextBox 1">
          <a:extLst xmlns:a="http://schemas.openxmlformats.org/drawingml/2006/main">
            <a:ext uri="{FF2B5EF4-FFF2-40B4-BE49-F238E27FC236}">
              <a16:creationId xmlns:a16="http://schemas.microsoft.com/office/drawing/2014/main" id="{A1FA9314-7292-5B33-ABC0-3DA478EDC446}"/>
            </a:ext>
          </a:extLst>
        </cdr:cNvPr>
        <cdr:cNvSpPr txBox="1"/>
      </cdr:nvSpPr>
      <cdr:spPr>
        <a:xfrm xmlns:a="http://schemas.openxmlformats.org/drawingml/2006/main">
          <a:off x="3549650" y="254635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Year:</a:t>
          </a:r>
        </a:p>
      </cdr:txBody>
    </cdr:sp>
  </cdr:relSizeAnchor>
  <cdr:relSizeAnchor xmlns:cdr="http://schemas.openxmlformats.org/drawingml/2006/chartDrawing">
    <cdr:from>
      <cdr:x>0.10885</cdr:x>
      <cdr:y>0.91591</cdr:y>
    </cdr:from>
    <cdr:to>
      <cdr:x>0.82728</cdr:x>
      <cdr:y>1</cdr:y>
    </cdr:to>
    <cdr:sp macro="" textlink="'GAMA Safety &amp; supportive envir'!$H$11:$I$11">
      <cdr:nvSpPr>
        <cdr:cNvPr id="4" name="TextBox 1">
          <a:extLst xmlns:a="http://schemas.openxmlformats.org/drawingml/2006/main">
            <a:ext uri="{FF2B5EF4-FFF2-40B4-BE49-F238E27FC236}">
              <a16:creationId xmlns:a16="http://schemas.microsoft.com/office/drawing/2014/main" id="{86A3EAA9-E150-F95E-9CE1-6D2BF1E95B52}"/>
            </a:ext>
          </a:extLst>
        </cdr:cNvPr>
        <cdr:cNvSpPr txBox="1"/>
      </cdr:nvSpPr>
      <cdr:spPr>
        <a:xfrm xmlns:a="http://schemas.openxmlformats.org/drawingml/2006/main">
          <a:off x="476250" y="2559050"/>
          <a:ext cx="3143250" cy="2349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06CE30F-6DD5-4BBF-9B1F-1A5ABB2CA7BD}"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0.88389</cdr:x>
      <cdr:y>0.91591</cdr:y>
    </cdr:from>
    <cdr:to>
      <cdr:x>0.9971</cdr:x>
      <cdr:y>0.99091</cdr:y>
    </cdr:to>
    <cdr:sp macro="" textlink="'GAMA Safety &amp; supportive envir'!$H$12:$I$12">
      <cdr:nvSpPr>
        <cdr:cNvPr id="5" name="TextBox 1">
          <a:extLst xmlns:a="http://schemas.openxmlformats.org/drawingml/2006/main">
            <a:ext uri="{FF2B5EF4-FFF2-40B4-BE49-F238E27FC236}">
              <a16:creationId xmlns:a16="http://schemas.microsoft.com/office/drawing/2014/main" id="{14D34E82-28EA-77BC-6E34-01F1CB1E6DD5}"/>
            </a:ext>
          </a:extLst>
        </cdr:cNvPr>
        <cdr:cNvSpPr txBox="1"/>
      </cdr:nvSpPr>
      <cdr:spPr>
        <a:xfrm xmlns:a="http://schemas.openxmlformats.org/drawingml/2006/main">
          <a:off x="3867150" y="255905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E126421-D68B-45AC-8B91-A1097395DFFD}" type="TxLink">
            <a:rPr lang="en-US" sz="1000" b="0" i="0" u="none" strike="noStrike" kern="1200">
              <a:solidFill>
                <a:srgbClr val="000000"/>
              </a:solidFill>
              <a:latin typeface="Aptos Narrow"/>
            </a:rPr>
            <a:pPr/>
            <a:t>Please select</a:t>
          </a:fld>
          <a:endParaRPr lang="en-US" sz="1050" kern="1200">
            <a:solidFill>
              <a:schemeClr val="bg1">
                <a:lumMod val="50000"/>
              </a:schemeClr>
            </a:solidFill>
          </a:endParaRPr>
        </a:p>
      </cdr:txBody>
    </cdr:sp>
  </cdr:relSizeAnchor>
</c:userShapes>
</file>

<file path=xl/drawings/drawing37.xml><?xml version="1.0" encoding="utf-8"?>
<c:userShapes xmlns:c="http://schemas.openxmlformats.org/drawingml/2006/chart">
  <cdr:relSizeAnchor xmlns:cdr="http://schemas.openxmlformats.org/drawingml/2006/chartDrawing">
    <cdr:from>
      <cdr:x>0</cdr:x>
      <cdr:y>0.91364</cdr:y>
    </cdr:from>
    <cdr:to>
      <cdr:x>0.14078</cdr:x>
      <cdr:y>0.99091</cdr:y>
    </cdr:to>
    <cdr:sp macro="" textlink="">
      <cdr:nvSpPr>
        <cdr:cNvPr id="2" name="TextBox 1">
          <a:extLst xmlns:a="http://schemas.openxmlformats.org/drawingml/2006/main">
            <a:ext uri="{FF2B5EF4-FFF2-40B4-BE49-F238E27FC236}">
              <a16:creationId xmlns:a16="http://schemas.microsoft.com/office/drawing/2014/main" id="{00FFA601-3190-DB55-9501-79018E0899A5}"/>
            </a:ext>
          </a:extLst>
        </cdr:cNvPr>
        <cdr:cNvSpPr txBox="1"/>
      </cdr:nvSpPr>
      <cdr:spPr>
        <a:xfrm xmlns:a="http://schemas.openxmlformats.org/drawingml/2006/main">
          <a:off x="0" y="2552700"/>
          <a:ext cx="6159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0.81422</cdr:x>
      <cdr:y>0.91136</cdr:y>
    </cdr:from>
    <cdr:to>
      <cdr:x>0.92743</cdr:x>
      <cdr:y>0.98636</cdr:y>
    </cdr:to>
    <cdr:sp macro="" textlink="">
      <cdr:nvSpPr>
        <cdr:cNvPr id="3" name="TextBox 1">
          <a:extLst xmlns:a="http://schemas.openxmlformats.org/drawingml/2006/main">
            <a:ext uri="{FF2B5EF4-FFF2-40B4-BE49-F238E27FC236}">
              <a16:creationId xmlns:a16="http://schemas.microsoft.com/office/drawing/2014/main" id="{A1FA9314-7292-5B33-ABC0-3DA478EDC446}"/>
            </a:ext>
          </a:extLst>
        </cdr:cNvPr>
        <cdr:cNvSpPr txBox="1"/>
      </cdr:nvSpPr>
      <cdr:spPr>
        <a:xfrm xmlns:a="http://schemas.openxmlformats.org/drawingml/2006/main">
          <a:off x="3562350" y="254635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Year:</a:t>
          </a:r>
        </a:p>
      </cdr:txBody>
    </cdr:sp>
  </cdr:relSizeAnchor>
  <cdr:relSizeAnchor xmlns:cdr="http://schemas.openxmlformats.org/drawingml/2006/chartDrawing">
    <cdr:from>
      <cdr:x>0.1016</cdr:x>
      <cdr:y>0.91591</cdr:y>
    </cdr:from>
    <cdr:to>
      <cdr:x>0.82003</cdr:x>
      <cdr:y>1</cdr:y>
    </cdr:to>
    <cdr:sp macro="" textlink="'GAMA Safety &amp; supportive envir'!$K$11:$L$11">
      <cdr:nvSpPr>
        <cdr:cNvPr id="4" name="TextBox 1">
          <a:extLst xmlns:a="http://schemas.openxmlformats.org/drawingml/2006/main">
            <a:ext uri="{FF2B5EF4-FFF2-40B4-BE49-F238E27FC236}">
              <a16:creationId xmlns:a16="http://schemas.microsoft.com/office/drawing/2014/main" id="{86A3EAA9-E150-F95E-9CE1-6D2BF1E95B52}"/>
            </a:ext>
          </a:extLst>
        </cdr:cNvPr>
        <cdr:cNvSpPr txBox="1"/>
      </cdr:nvSpPr>
      <cdr:spPr>
        <a:xfrm xmlns:a="http://schemas.openxmlformats.org/drawingml/2006/main">
          <a:off x="444500" y="2559050"/>
          <a:ext cx="3143250" cy="2349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F1F5F5BA-3575-473D-8E49-302D8EFF293B}"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0.88679</cdr:x>
      <cdr:y>0.91364</cdr:y>
    </cdr:from>
    <cdr:to>
      <cdr:x>1</cdr:x>
      <cdr:y>0.98864</cdr:y>
    </cdr:to>
    <cdr:sp macro="" textlink="'GAMA Safety &amp; supportive envir'!$K$12:$L$12">
      <cdr:nvSpPr>
        <cdr:cNvPr id="5" name="TextBox 1">
          <a:extLst xmlns:a="http://schemas.openxmlformats.org/drawingml/2006/main">
            <a:ext uri="{FF2B5EF4-FFF2-40B4-BE49-F238E27FC236}">
              <a16:creationId xmlns:a16="http://schemas.microsoft.com/office/drawing/2014/main" id="{14D34E82-28EA-77BC-6E34-01F1CB1E6DD5}"/>
            </a:ext>
          </a:extLst>
        </cdr:cNvPr>
        <cdr:cNvSpPr txBox="1"/>
      </cdr:nvSpPr>
      <cdr:spPr>
        <a:xfrm xmlns:a="http://schemas.openxmlformats.org/drawingml/2006/main">
          <a:off x="3879856" y="255270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FF4401FD-785D-43C4-8D1A-2E038E3E2935}" type="TxLink">
            <a:rPr lang="en-US" sz="1000" b="0" i="0" u="none" strike="noStrike" kern="1200">
              <a:solidFill>
                <a:srgbClr val="000000"/>
              </a:solidFill>
              <a:latin typeface="Aptos Narrow"/>
            </a:rPr>
            <a:pPr/>
            <a:t>Please select</a:t>
          </a:fld>
          <a:endParaRPr lang="en-US" sz="1050" kern="1200">
            <a:solidFill>
              <a:schemeClr val="bg1">
                <a:lumMod val="50000"/>
              </a:schemeClr>
            </a:solidFill>
          </a:endParaRPr>
        </a:p>
      </cdr:txBody>
    </cdr:sp>
  </cdr:relSizeAnchor>
</c:userShapes>
</file>

<file path=xl/drawings/drawing38.xml><?xml version="1.0" encoding="utf-8"?>
<c:userShapes xmlns:c="http://schemas.openxmlformats.org/drawingml/2006/chart">
  <cdr:relSizeAnchor xmlns:cdr="http://schemas.openxmlformats.org/drawingml/2006/chartDrawing">
    <cdr:from>
      <cdr:x>0</cdr:x>
      <cdr:y>0.91136</cdr:y>
    </cdr:from>
    <cdr:to>
      <cdr:x>0.08858</cdr:x>
      <cdr:y>0.98864</cdr:y>
    </cdr:to>
    <cdr:sp macro="" textlink="">
      <cdr:nvSpPr>
        <cdr:cNvPr id="2" name="TextBox 1">
          <a:extLst xmlns:a="http://schemas.openxmlformats.org/drawingml/2006/main">
            <a:ext uri="{FF2B5EF4-FFF2-40B4-BE49-F238E27FC236}">
              <a16:creationId xmlns:a16="http://schemas.microsoft.com/office/drawing/2014/main" id="{00FFA601-3190-DB55-9501-79018E0899A5}"/>
            </a:ext>
          </a:extLst>
        </cdr:cNvPr>
        <cdr:cNvSpPr txBox="1"/>
      </cdr:nvSpPr>
      <cdr:spPr>
        <a:xfrm xmlns:a="http://schemas.openxmlformats.org/drawingml/2006/main">
          <a:off x="0" y="2546350"/>
          <a:ext cx="6159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0.88584</cdr:x>
      <cdr:y>0.91136</cdr:y>
    </cdr:from>
    <cdr:to>
      <cdr:x>0.95708</cdr:x>
      <cdr:y>0.98636</cdr:y>
    </cdr:to>
    <cdr:sp macro="" textlink="">
      <cdr:nvSpPr>
        <cdr:cNvPr id="3" name="TextBox 1">
          <a:extLst xmlns:a="http://schemas.openxmlformats.org/drawingml/2006/main">
            <a:ext uri="{FF2B5EF4-FFF2-40B4-BE49-F238E27FC236}">
              <a16:creationId xmlns:a16="http://schemas.microsoft.com/office/drawing/2014/main" id="{A1FA9314-7292-5B33-ABC0-3DA478EDC446}"/>
            </a:ext>
          </a:extLst>
        </cdr:cNvPr>
        <cdr:cNvSpPr txBox="1"/>
      </cdr:nvSpPr>
      <cdr:spPr>
        <a:xfrm xmlns:a="http://schemas.openxmlformats.org/drawingml/2006/main">
          <a:off x="6159500" y="254635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Year:</a:t>
          </a:r>
        </a:p>
      </cdr:txBody>
    </cdr:sp>
  </cdr:relSizeAnchor>
  <cdr:relSizeAnchor xmlns:cdr="http://schemas.openxmlformats.org/drawingml/2006/chartDrawing">
    <cdr:from>
      <cdr:x>0.06393</cdr:x>
      <cdr:y>0.91591</cdr:y>
    </cdr:from>
    <cdr:to>
      <cdr:x>0.86027</cdr:x>
      <cdr:y>1</cdr:y>
    </cdr:to>
    <cdr:sp macro="" textlink="'GAMA Safety &amp; supportive envir'!$N$11:$Q$11">
      <cdr:nvSpPr>
        <cdr:cNvPr id="4" name="TextBox 1">
          <a:extLst xmlns:a="http://schemas.openxmlformats.org/drawingml/2006/main">
            <a:ext uri="{FF2B5EF4-FFF2-40B4-BE49-F238E27FC236}">
              <a16:creationId xmlns:a16="http://schemas.microsoft.com/office/drawing/2014/main" id="{86A3EAA9-E150-F95E-9CE1-6D2BF1E95B52}"/>
            </a:ext>
          </a:extLst>
        </cdr:cNvPr>
        <cdr:cNvSpPr txBox="1"/>
      </cdr:nvSpPr>
      <cdr:spPr>
        <a:xfrm xmlns:a="http://schemas.openxmlformats.org/drawingml/2006/main">
          <a:off x="444500" y="2559050"/>
          <a:ext cx="5537200" cy="2349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D345015-0EAB-4EB0-A2CB-09858D8DED04}"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0.92877</cdr:x>
      <cdr:y>0.91364</cdr:y>
    </cdr:from>
    <cdr:to>
      <cdr:x>1</cdr:x>
      <cdr:y>0.98864</cdr:y>
    </cdr:to>
    <cdr:sp macro="" textlink="'GAMA Safety &amp; supportive envir'!$N$12:$Q$12">
      <cdr:nvSpPr>
        <cdr:cNvPr id="5" name="TextBox 1">
          <a:extLst xmlns:a="http://schemas.openxmlformats.org/drawingml/2006/main">
            <a:ext uri="{FF2B5EF4-FFF2-40B4-BE49-F238E27FC236}">
              <a16:creationId xmlns:a16="http://schemas.microsoft.com/office/drawing/2014/main" id="{14D34E82-28EA-77BC-6E34-01F1CB1E6DD5}"/>
            </a:ext>
          </a:extLst>
        </cdr:cNvPr>
        <cdr:cNvSpPr txBox="1"/>
      </cdr:nvSpPr>
      <cdr:spPr>
        <a:xfrm xmlns:a="http://schemas.openxmlformats.org/drawingml/2006/main">
          <a:off x="6457950" y="255270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A7E9A56-E4C6-4BE1-AEAF-0C2F927B4C4C}" type="TxLink">
            <a:rPr lang="en-US" sz="1000" b="0" i="0" u="none" strike="noStrike" kern="1200">
              <a:solidFill>
                <a:srgbClr val="000000"/>
              </a:solidFill>
              <a:latin typeface="Aptos Narrow"/>
            </a:rPr>
            <a:pPr/>
            <a:t>Please select</a:t>
          </a:fld>
          <a:endParaRPr lang="en-US" sz="1050" kern="1200">
            <a:solidFill>
              <a:schemeClr val="bg1">
                <a:lumMod val="50000"/>
              </a:schemeClr>
            </a:solidFill>
          </a:endParaRPr>
        </a:p>
      </cdr:txBody>
    </cdr:sp>
  </cdr:relSizeAnchor>
</c:userShapes>
</file>

<file path=xl/drawings/drawing39.xml><?xml version="1.0" encoding="utf-8"?>
<c:userShapes xmlns:c="http://schemas.openxmlformats.org/drawingml/2006/chart">
  <cdr:relSizeAnchor xmlns:cdr="http://schemas.openxmlformats.org/drawingml/2006/chartDrawing">
    <cdr:from>
      <cdr:x>0.81149</cdr:x>
      <cdr:y>0.91364</cdr:y>
    </cdr:from>
    <cdr:to>
      <cdr:x>0.92636</cdr:x>
      <cdr:y>0.98864</cdr:y>
    </cdr:to>
    <cdr:sp macro="" textlink="">
      <cdr:nvSpPr>
        <cdr:cNvPr id="2" name="TextBox 1">
          <a:extLst xmlns:a="http://schemas.openxmlformats.org/drawingml/2006/main">
            <a:ext uri="{FF2B5EF4-FFF2-40B4-BE49-F238E27FC236}">
              <a16:creationId xmlns:a16="http://schemas.microsoft.com/office/drawing/2014/main" id="{A1FA9314-7292-5B33-ABC0-3DA478EDC446}"/>
            </a:ext>
          </a:extLst>
        </cdr:cNvPr>
        <cdr:cNvSpPr txBox="1"/>
      </cdr:nvSpPr>
      <cdr:spPr>
        <a:xfrm xmlns:a="http://schemas.openxmlformats.org/drawingml/2006/main">
          <a:off x="3498850" y="255270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Year:</a:t>
          </a:r>
        </a:p>
      </cdr:txBody>
    </cdr:sp>
  </cdr:relSizeAnchor>
  <cdr:relSizeAnchor xmlns:cdr="http://schemas.openxmlformats.org/drawingml/2006/chartDrawing">
    <cdr:from>
      <cdr:x>0</cdr:x>
      <cdr:y>0.91591</cdr:y>
    </cdr:from>
    <cdr:to>
      <cdr:x>0.14286</cdr:x>
      <cdr:y>0.99318</cdr:y>
    </cdr:to>
    <cdr:sp macro="" textlink="">
      <cdr:nvSpPr>
        <cdr:cNvPr id="3" name="TextBox 1">
          <a:extLst xmlns:a="http://schemas.openxmlformats.org/drawingml/2006/main">
            <a:ext uri="{FF2B5EF4-FFF2-40B4-BE49-F238E27FC236}">
              <a16:creationId xmlns:a16="http://schemas.microsoft.com/office/drawing/2014/main" id="{291F950E-9EE2-4FAC-411C-76BEAB2A119C}"/>
            </a:ext>
          </a:extLst>
        </cdr:cNvPr>
        <cdr:cNvSpPr txBox="1"/>
      </cdr:nvSpPr>
      <cdr:spPr>
        <a:xfrm xmlns:a="http://schemas.openxmlformats.org/drawingml/2006/main">
          <a:off x="0" y="2559050"/>
          <a:ext cx="6159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0.10162</cdr:x>
      <cdr:y>0.91591</cdr:y>
    </cdr:from>
    <cdr:to>
      <cdr:x>0.83063</cdr:x>
      <cdr:y>1</cdr:y>
    </cdr:to>
    <cdr:sp macro="" textlink="'GAMA Safety &amp; supportive envir'!$S$11:$T$11">
      <cdr:nvSpPr>
        <cdr:cNvPr id="4" name="TextBox 1">
          <a:extLst xmlns:a="http://schemas.openxmlformats.org/drawingml/2006/main">
            <a:ext uri="{FF2B5EF4-FFF2-40B4-BE49-F238E27FC236}">
              <a16:creationId xmlns:a16="http://schemas.microsoft.com/office/drawing/2014/main" id="{55F34BB5-14CF-1660-C907-C0969BF115A6}"/>
            </a:ext>
          </a:extLst>
        </cdr:cNvPr>
        <cdr:cNvSpPr txBox="1"/>
      </cdr:nvSpPr>
      <cdr:spPr>
        <a:xfrm xmlns:a="http://schemas.openxmlformats.org/drawingml/2006/main">
          <a:off x="438150" y="2559050"/>
          <a:ext cx="3143250" cy="2349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9922910-9CFD-489F-9EFE-380C33C576C7}"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0.88513</cdr:x>
      <cdr:y>0.91591</cdr:y>
    </cdr:from>
    <cdr:to>
      <cdr:x>1</cdr:x>
      <cdr:y>0.99091</cdr:y>
    </cdr:to>
    <cdr:sp macro="" textlink="'GAMA Safety &amp; supportive envir'!$S$12:$T$12">
      <cdr:nvSpPr>
        <cdr:cNvPr id="5" name="TextBox 1">
          <a:extLst xmlns:a="http://schemas.openxmlformats.org/drawingml/2006/main">
            <a:ext uri="{FF2B5EF4-FFF2-40B4-BE49-F238E27FC236}">
              <a16:creationId xmlns:a16="http://schemas.microsoft.com/office/drawing/2014/main" id="{14D34E82-28EA-77BC-6E34-01F1CB1E6DD5}"/>
            </a:ext>
          </a:extLst>
        </cdr:cNvPr>
        <cdr:cNvSpPr txBox="1"/>
      </cdr:nvSpPr>
      <cdr:spPr>
        <a:xfrm xmlns:a="http://schemas.openxmlformats.org/drawingml/2006/main">
          <a:off x="3816356" y="255905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295CEEA-AE2B-4459-96E7-0D5EB21EE56C}" type="TxLink">
            <a:rPr lang="en-US" sz="1000" b="0" i="0" u="none" strike="noStrike" kern="1200">
              <a:solidFill>
                <a:srgbClr val="000000"/>
              </a:solidFill>
              <a:latin typeface="Aptos Narrow"/>
            </a:rPr>
            <a:pPr/>
            <a:t>Please select</a:t>
          </a:fld>
          <a:endParaRPr lang="en-US" sz="1050" kern="1200">
            <a:solidFill>
              <a:schemeClr val="bg1">
                <a:lumMod val="50000"/>
              </a:schemeClr>
            </a:solidFill>
          </a:endParaRPr>
        </a:p>
      </cdr:txBody>
    </cdr:sp>
  </cdr:relSizeAnchor>
</c:userShapes>
</file>

<file path=xl/drawings/drawing4.xml><?xml version="1.0" encoding="utf-8"?>
<xdr:wsDr xmlns:xdr="http://schemas.openxmlformats.org/drawingml/2006/spreadsheetDrawing" xmlns:a="http://schemas.openxmlformats.org/drawingml/2006/main">
  <xdr:twoCellAnchor>
    <xdr:from>
      <xdr:col>1</xdr:col>
      <xdr:colOff>152400</xdr:colOff>
      <xdr:row>0</xdr:row>
      <xdr:rowOff>104775</xdr:rowOff>
    </xdr:from>
    <xdr:to>
      <xdr:col>4</xdr:col>
      <xdr:colOff>657225</xdr:colOff>
      <xdr:row>1</xdr:row>
      <xdr:rowOff>323850</xdr:rowOff>
    </xdr:to>
    <xdr:sp macro="" textlink="">
      <xdr:nvSpPr>
        <xdr:cNvPr id="9" name="Arrow: Left 8">
          <a:hlinkClick xmlns:r="http://schemas.openxmlformats.org/officeDocument/2006/relationships" r:id="rId1"/>
          <a:extLst>
            <a:ext uri="{FF2B5EF4-FFF2-40B4-BE49-F238E27FC236}">
              <a16:creationId xmlns:a16="http://schemas.microsoft.com/office/drawing/2014/main" id="{10996A2E-A853-4C56-BBE4-B7F57F851831}"/>
            </a:ext>
            <a:ext uri="{147F2762-F138-4A5C-976F-8EAC2B608ADB}">
              <a16:predDERef xmlns:a16="http://schemas.microsoft.com/office/drawing/2014/main" pred="{042CD1EE-D7AD-F2FC-9311-15475E5E4732}"/>
            </a:ext>
          </a:extLst>
        </xdr:cNvPr>
        <xdr:cNvSpPr>
          <a:spLocks noChangeAspect="1"/>
        </xdr:cNvSpPr>
      </xdr:nvSpPr>
      <xdr:spPr>
        <a:xfrm>
          <a:off x="152400" y="104775"/>
          <a:ext cx="1790700" cy="333375"/>
        </a:xfrm>
        <a:prstGeom prst="leftArrow">
          <a:avLst>
            <a:gd name="adj1" fmla="val 64925"/>
            <a:gd name="adj2" fmla="val 50000"/>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t>Back to roadmap</a:t>
          </a:r>
        </a:p>
      </xdr:txBody>
    </xdr:sp>
    <xdr:clientData/>
  </xdr:twoCellAnchor>
  <xdr:twoCellAnchor editAs="oneCell">
    <xdr:from>
      <xdr:col>2</xdr:col>
      <xdr:colOff>31750</xdr:colOff>
      <xdr:row>6</xdr:row>
      <xdr:rowOff>38100</xdr:rowOff>
    </xdr:from>
    <xdr:to>
      <xdr:col>2</xdr:col>
      <xdr:colOff>1003350</xdr:colOff>
      <xdr:row>8</xdr:row>
      <xdr:rowOff>165150</xdr:rowOff>
    </xdr:to>
    <xdr:pic>
      <xdr:nvPicPr>
        <xdr:cNvPr id="2" name="Picture 1">
          <a:extLst>
            <a:ext uri="{FF2B5EF4-FFF2-40B4-BE49-F238E27FC236}">
              <a16:creationId xmlns:a16="http://schemas.microsoft.com/office/drawing/2014/main" id="{590451F2-3C08-E097-AB11-87771CA13567}"/>
            </a:ext>
          </a:extLst>
        </xdr:cNvPr>
        <xdr:cNvPicPr>
          <a:picLocks noChangeAspect="1"/>
        </xdr:cNvPicPr>
      </xdr:nvPicPr>
      <xdr:blipFill>
        <a:blip xmlns:r="http://schemas.openxmlformats.org/officeDocument/2006/relationships" r:embed="rId2"/>
        <a:stretch>
          <a:fillRect/>
        </a:stretch>
      </xdr:blipFill>
      <xdr:spPr>
        <a:xfrm>
          <a:off x="292100" y="2019300"/>
          <a:ext cx="971600" cy="977950"/>
        </a:xfrm>
        <a:prstGeom prst="rect">
          <a:avLst/>
        </a:prstGeom>
      </xdr:spPr>
    </xdr:pic>
    <xdr:clientData/>
  </xdr:twoCellAnchor>
  <xdr:twoCellAnchor editAs="oneCell">
    <xdr:from>
      <xdr:col>14</xdr:col>
      <xdr:colOff>133350</xdr:colOff>
      <xdr:row>6</xdr:row>
      <xdr:rowOff>82550</xdr:rowOff>
    </xdr:from>
    <xdr:to>
      <xdr:col>14</xdr:col>
      <xdr:colOff>889039</xdr:colOff>
      <xdr:row>7</xdr:row>
      <xdr:rowOff>69889</xdr:rowOff>
    </xdr:to>
    <xdr:pic>
      <xdr:nvPicPr>
        <xdr:cNvPr id="3" name="Picture 2">
          <a:extLst>
            <a:ext uri="{FF2B5EF4-FFF2-40B4-BE49-F238E27FC236}">
              <a16:creationId xmlns:a16="http://schemas.microsoft.com/office/drawing/2014/main" id="{35D0DEA9-07D2-9891-7CBB-F1D7FD55F091}"/>
            </a:ext>
          </a:extLst>
        </xdr:cNvPr>
        <xdr:cNvPicPr>
          <a:picLocks noChangeAspect="1"/>
        </xdr:cNvPicPr>
      </xdr:nvPicPr>
      <xdr:blipFill>
        <a:blip xmlns:r="http://schemas.openxmlformats.org/officeDocument/2006/relationships" r:embed="rId3"/>
        <a:stretch>
          <a:fillRect/>
        </a:stretch>
      </xdr:blipFill>
      <xdr:spPr>
        <a:xfrm>
          <a:off x="6737350" y="2063750"/>
          <a:ext cx="755689" cy="755689"/>
        </a:xfrm>
        <a:prstGeom prst="rect">
          <a:avLst/>
        </a:prstGeom>
      </xdr:spPr>
    </xdr:pic>
    <xdr:clientData/>
  </xdr:twoCellAnchor>
  <xdr:twoCellAnchor editAs="oneCell">
    <xdr:from>
      <xdr:col>14</xdr:col>
      <xdr:colOff>69850</xdr:colOff>
      <xdr:row>14</xdr:row>
      <xdr:rowOff>0</xdr:rowOff>
    </xdr:from>
    <xdr:to>
      <xdr:col>14</xdr:col>
      <xdr:colOff>920794</xdr:colOff>
      <xdr:row>20</xdr:row>
      <xdr:rowOff>19096</xdr:rowOff>
    </xdr:to>
    <xdr:pic>
      <xdr:nvPicPr>
        <xdr:cNvPr id="4" name="Picture 3">
          <a:extLst>
            <a:ext uri="{FF2B5EF4-FFF2-40B4-BE49-F238E27FC236}">
              <a16:creationId xmlns:a16="http://schemas.microsoft.com/office/drawing/2014/main" id="{8A4DD393-3DC4-3A8C-DBA4-2E6EB9FF367F}"/>
            </a:ext>
          </a:extLst>
        </xdr:cNvPr>
        <xdr:cNvPicPr>
          <a:picLocks noChangeAspect="1"/>
        </xdr:cNvPicPr>
      </xdr:nvPicPr>
      <xdr:blipFill>
        <a:blip xmlns:r="http://schemas.openxmlformats.org/officeDocument/2006/relationships" r:embed="rId4"/>
        <a:stretch>
          <a:fillRect/>
        </a:stretch>
      </xdr:blipFill>
      <xdr:spPr>
        <a:xfrm>
          <a:off x="6673850" y="3670300"/>
          <a:ext cx="850944" cy="889046"/>
        </a:xfrm>
        <a:prstGeom prst="rect">
          <a:avLst/>
        </a:prstGeom>
      </xdr:spPr>
    </xdr:pic>
    <xdr:clientData/>
  </xdr:twoCellAnchor>
  <xdr:twoCellAnchor editAs="oneCell">
    <xdr:from>
      <xdr:col>14</xdr:col>
      <xdr:colOff>50800</xdr:colOff>
      <xdr:row>31</xdr:row>
      <xdr:rowOff>31750</xdr:rowOff>
    </xdr:from>
    <xdr:to>
      <xdr:col>14</xdr:col>
      <xdr:colOff>965247</xdr:colOff>
      <xdr:row>36</xdr:row>
      <xdr:rowOff>44492</xdr:rowOff>
    </xdr:to>
    <xdr:pic>
      <xdr:nvPicPr>
        <xdr:cNvPr id="5" name="Picture 4">
          <a:extLst>
            <a:ext uri="{FF2B5EF4-FFF2-40B4-BE49-F238E27FC236}">
              <a16:creationId xmlns:a16="http://schemas.microsoft.com/office/drawing/2014/main" id="{3ACE38CB-5C48-740C-B3AE-F3DCCC037BC2}"/>
            </a:ext>
          </a:extLst>
        </xdr:cNvPr>
        <xdr:cNvPicPr>
          <a:picLocks noChangeAspect="1"/>
        </xdr:cNvPicPr>
      </xdr:nvPicPr>
      <xdr:blipFill>
        <a:blip xmlns:r="http://schemas.openxmlformats.org/officeDocument/2006/relationships" r:embed="rId5"/>
        <a:stretch>
          <a:fillRect/>
        </a:stretch>
      </xdr:blipFill>
      <xdr:spPr>
        <a:xfrm>
          <a:off x="6654800" y="6292850"/>
          <a:ext cx="914447" cy="825542"/>
        </a:xfrm>
        <a:prstGeom prst="rect">
          <a:avLst/>
        </a:prstGeom>
      </xdr:spPr>
    </xdr:pic>
    <xdr:clientData/>
  </xdr:twoCellAnchor>
  <xdr:twoCellAnchor editAs="oneCell">
    <xdr:from>
      <xdr:col>14</xdr:col>
      <xdr:colOff>44450</xdr:colOff>
      <xdr:row>42</xdr:row>
      <xdr:rowOff>57150</xdr:rowOff>
    </xdr:from>
    <xdr:to>
      <xdr:col>14</xdr:col>
      <xdr:colOff>920795</xdr:colOff>
      <xdr:row>45</xdr:row>
      <xdr:rowOff>50839</xdr:rowOff>
    </xdr:to>
    <xdr:pic>
      <xdr:nvPicPr>
        <xdr:cNvPr id="6" name="Picture 5">
          <a:extLst>
            <a:ext uri="{FF2B5EF4-FFF2-40B4-BE49-F238E27FC236}">
              <a16:creationId xmlns:a16="http://schemas.microsoft.com/office/drawing/2014/main" id="{47F3F2C7-82D1-E621-637B-1247299F6832}"/>
            </a:ext>
          </a:extLst>
        </xdr:cNvPr>
        <xdr:cNvPicPr>
          <a:picLocks noChangeAspect="1"/>
        </xdr:cNvPicPr>
      </xdr:nvPicPr>
      <xdr:blipFill>
        <a:blip xmlns:r="http://schemas.openxmlformats.org/officeDocument/2006/relationships" r:embed="rId6"/>
        <a:stretch>
          <a:fillRect/>
        </a:stretch>
      </xdr:blipFill>
      <xdr:spPr>
        <a:xfrm>
          <a:off x="6648450" y="7937500"/>
          <a:ext cx="876345" cy="755689"/>
        </a:xfrm>
        <a:prstGeom prst="rect">
          <a:avLst/>
        </a:prstGeom>
      </xdr:spPr>
    </xdr:pic>
    <xdr:clientData/>
  </xdr:twoCellAnchor>
  <xdr:twoCellAnchor editAs="oneCell">
    <xdr:from>
      <xdr:col>2</xdr:col>
      <xdr:colOff>57150</xdr:colOff>
      <xdr:row>71</xdr:row>
      <xdr:rowOff>44450</xdr:rowOff>
    </xdr:from>
    <xdr:to>
      <xdr:col>2</xdr:col>
      <xdr:colOff>1047801</xdr:colOff>
      <xdr:row>74</xdr:row>
      <xdr:rowOff>19094</xdr:rowOff>
    </xdr:to>
    <xdr:pic>
      <xdr:nvPicPr>
        <xdr:cNvPr id="7" name="Picture 6">
          <a:extLst>
            <a:ext uri="{FF2B5EF4-FFF2-40B4-BE49-F238E27FC236}">
              <a16:creationId xmlns:a16="http://schemas.microsoft.com/office/drawing/2014/main" id="{6F05BA80-F09F-95D2-259A-C240749EF788}"/>
            </a:ext>
          </a:extLst>
        </xdr:cNvPr>
        <xdr:cNvPicPr>
          <a:picLocks noChangeAspect="1"/>
        </xdr:cNvPicPr>
      </xdr:nvPicPr>
      <xdr:blipFill>
        <a:blip xmlns:r="http://schemas.openxmlformats.org/officeDocument/2006/relationships" r:embed="rId7"/>
        <a:stretch>
          <a:fillRect/>
        </a:stretch>
      </xdr:blipFill>
      <xdr:spPr>
        <a:xfrm>
          <a:off x="317500" y="12934950"/>
          <a:ext cx="990651" cy="857294"/>
        </a:xfrm>
        <a:prstGeom prst="rect">
          <a:avLst/>
        </a:prstGeom>
      </xdr:spPr>
    </xdr:pic>
    <xdr:clientData/>
  </xdr:twoCellAnchor>
</xdr:wsDr>
</file>

<file path=xl/drawings/drawing40.xml><?xml version="1.0" encoding="utf-8"?>
<c:userShapes xmlns:c="http://schemas.openxmlformats.org/drawingml/2006/chart">
  <cdr:relSizeAnchor xmlns:cdr="http://schemas.openxmlformats.org/drawingml/2006/chartDrawing">
    <cdr:from>
      <cdr:x>0.0015</cdr:x>
      <cdr:y>0.90682</cdr:y>
    </cdr:from>
    <cdr:to>
      <cdr:x>0.14693</cdr:x>
      <cdr:y>0.98409</cdr:y>
    </cdr:to>
    <cdr:sp macro="" textlink="">
      <cdr:nvSpPr>
        <cdr:cNvPr id="2" name="TextBox 1">
          <a:extLst xmlns:a="http://schemas.openxmlformats.org/drawingml/2006/main">
            <a:ext uri="{FF2B5EF4-FFF2-40B4-BE49-F238E27FC236}">
              <a16:creationId xmlns:a16="http://schemas.microsoft.com/office/drawing/2014/main" id="{00FFA601-3190-DB55-9501-79018E0899A5}"/>
            </a:ext>
          </a:extLst>
        </cdr:cNvPr>
        <cdr:cNvSpPr txBox="1"/>
      </cdr:nvSpPr>
      <cdr:spPr>
        <a:xfrm xmlns:a="http://schemas.openxmlformats.org/drawingml/2006/main">
          <a:off x="6350" y="2533650"/>
          <a:ext cx="6159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0.7976</cdr:x>
      <cdr:y>0.92045</cdr:y>
    </cdr:from>
    <cdr:to>
      <cdr:x>0.91454</cdr:x>
      <cdr:y>0.99545</cdr:y>
    </cdr:to>
    <cdr:sp macro="" textlink="">
      <cdr:nvSpPr>
        <cdr:cNvPr id="3" name="TextBox 1">
          <a:extLst xmlns:a="http://schemas.openxmlformats.org/drawingml/2006/main">
            <a:ext uri="{FF2B5EF4-FFF2-40B4-BE49-F238E27FC236}">
              <a16:creationId xmlns:a16="http://schemas.microsoft.com/office/drawing/2014/main" id="{85355337-042D-FDDC-A9F7-68110E6E5C7C}"/>
            </a:ext>
          </a:extLst>
        </cdr:cNvPr>
        <cdr:cNvSpPr txBox="1"/>
      </cdr:nvSpPr>
      <cdr:spPr>
        <a:xfrm xmlns:a="http://schemas.openxmlformats.org/drawingml/2006/main">
          <a:off x="3378200" y="257175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Year:</a:t>
          </a:r>
        </a:p>
      </cdr:txBody>
    </cdr:sp>
  </cdr:relSizeAnchor>
  <cdr:relSizeAnchor xmlns:cdr="http://schemas.openxmlformats.org/drawingml/2006/chartDrawing">
    <cdr:from>
      <cdr:x>0.10945</cdr:x>
      <cdr:y>0.91364</cdr:y>
    </cdr:from>
    <cdr:to>
      <cdr:x>0.81109</cdr:x>
      <cdr:y>0.99773</cdr:y>
    </cdr:to>
    <cdr:sp macro="" textlink="'GAMA Safety &amp; supportive envir'!$V$11:$W$11">
      <cdr:nvSpPr>
        <cdr:cNvPr id="4" name="TextBox 1">
          <a:extLst xmlns:a="http://schemas.openxmlformats.org/drawingml/2006/main">
            <a:ext uri="{FF2B5EF4-FFF2-40B4-BE49-F238E27FC236}">
              <a16:creationId xmlns:a16="http://schemas.microsoft.com/office/drawing/2014/main" id="{86A3EAA9-E150-F95E-9CE1-6D2BF1E95B52}"/>
            </a:ext>
          </a:extLst>
        </cdr:cNvPr>
        <cdr:cNvSpPr txBox="1"/>
      </cdr:nvSpPr>
      <cdr:spPr>
        <a:xfrm xmlns:a="http://schemas.openxmlformats.org/drawingml/2006/main">
          <a:off x="463550" y="2552700"/>
          <a:ext cx="2971800" cy="2349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D18D279-2099-4F6B-92B9-81880601319D}"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0.87256</cdr:x>
      <cdr:y>0.92273</cdr:y>
    </cdr:from>
    <cdr:to>
      <cdr:x>0.9895</cdr:x>
      <cdr:y>0.99773</cdr:y>
    </cdr:to>
    <cdr:sp macro="" textlink="'GAMA Safety &amp; supportive envir'!$V$12:$W$12">
      <cdr:nvSpPr>
        <cdr:cNvPr id="5" name="TextBox 1">
          <a:extLst xmlns:a="http://schemas.openxmlformats.org/drawingml/2006/main">
            <a:ext uri="{FF2B5EF4-FFF2-40B4-BE49-F238E27FC236}">
              <a16:creationId xmlns:a16="http://schemas.microsoft.com/office/drawing/2014/main" id="{14D34E82-28EA-77BC-6E34-01F1CB1E6DD5}"/>
            </a:ext>
          </a:extLst>
        </cdr:cNvPr>
        <cdr:cNvSpPr txBox="1"/>
      </cdr:nvSpPr>
      <cdr:spPr>
        <a:xfrm xmlns:a="http://schemas.openxmlformats.org/drawingml/2006/main">
          <a:off x="3695700" y="257810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430C5B56-D1F9-43D1-B18C-20AA059922CD}" type="TxLink">
            <a:rPr lang="en-US" sz="1000" b="0" i="0" u="none" strike="noStrike" kern="1200">
              <a:solidFill>
                <a:srgbClr val="000000"/>
              </a:solidFill>
              <a:latin typeface="Aptos Narrow"/>
            </a:rPr>
            <a:pPr/>
            <a:t>Please select</a:t>
          </a:fld>
          <a:endParaRPr lang="en-US" sz="1050" kern="1200">
            <a:solidFill>
              <a:schemeClr val="bg1">
                <a:lumMod val="50000"/>
              </a:schemeClr>
            </a:solidFill>
          </a:endParaRPr>
        </a:p>
      </cdr:txBody>
    </cdr:sp>
  </cdr:relSizeAnchor>
</c:userShapes>
</file>

<file path=xl/drawings/drawing41.xml><?xml version="1.0" encoding="utf-8"?>
<c:userShapes xmlns:c="http://schemas.openxmlformats.org/drawingml/2006/chart">
  <cdr:relSizeAnchor xmlns:cdr="http://schemas.openxmlformats.org/drawingml/2006/chartDrawing">
    <cdr:from>
      <cdr:x>0</cdr:x>
      <cdr:y>0.91136</cdr:y>
    </cdr:from>
    <cdr:to>
      <cdr:x>0.10985</cdr:x>
      <cdr:y>0.98864</cdr:y>
    </cdr:to>
    <cdr:sp macro="" textlink="">
      <cdr:nvSpPr>
        <cdr:cNvPr id="2" name="TextBox 1">
          <a:extLst xmlns:a="http://schemas.openxmlformats.org/drawingml/2006/main">
            <a:ext uri="{FF2B5EF4-FFF2-40B4-BE49-F238E27FC236}">
              <a16:creationId xmlns:a16="http://schemas.microsoft.com/office/drawing/2014/main" id="{00FFA601-3190-DB55-9501-79018E0899A5}"/>
            </a:ext>
          </a:extLst>
        </cdr:cNvPr>
        <cdr:cNvSpPr txBox="1"/>
      </cdr:nvSpPr>
      <cdr:spPr>
        <a:xfrm xmlns:a="http://schemas.openxmlformats.org/drawingml/2006/main">
          <a:off x="0" y="2546350"/>
          <a:ext cx="6159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0.84598</cdr:x>
      <cdr:y>0.91136</cdr:y>
    </cdr:from>
    <cdr:to>
      <cdr:x>0.93431</cdr:x>
      <cdr:y>0.98636</cdr:y>
    </cdr:to>
    <cdr:sp macro="" textlink="">
      <cdr:nvSpPr>
        <cdr:cNvPr id="3" name="TextBox 1">
          <a:extLst xmlns:a="http://schemas.openxmlformats.org/drawingml/2006/main">
            <a:ext uri="{FF2B5EF4-FFF2-40B4-BE49-F238E27FC236}">
              <a16:creationId xmlns:a16="http://schemas.microsoft.com/office/drawing/2014/main" id="{A1FA9314-7292-5B33-ABC0-3DA478EDC446}"/>
            </a:ext>
          </a:extLst>
        </cdr:cNvPr>
        <cdr:cNvSpPr txBox="1"/>
      </cdr:nvSpPr>
      <cdr:spPr>
        <a:xfrm xmlns:a="http://schemas.openxmlformats.org/drawingml/2006/main">
          <a:off x="4743450" y="254635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Year:</a:t>
          </a:r>
        </a:p>
      </cdr:txBody>
    </cdr:sp>
  </cdr:relSizeAnchor>
  <cdr:relSizeAnchor xmlns:cdr="http://schemas.openxmlformats.org/drawingml/2006/chartDrawing">
    <cdr:from>
      <cdr:x>0.08154</cdr:x>
      <cdr:y>0.91591</cdr:y>
    </cdr:from>
    <cdr:to>
      <cdr:x>0.84258</cdr:x>
      <cdr:y>1</cdr:y>
    </cdr:to>
    <cdr:sp macro="" textlink="'GAMA Safety &amp; supportive envir'!$Y$11:$AD$11">
      <cdr:nvSpPr>
        <cdr:cNvPr id="4" name="TextBox 1">
          <a:extLst xmlns:a="http://schemas.openxmlformats.org/drawingml/2006/main">
            <a:ext uri="{FF2B5EF4-FFF2-40B4-BE49-F238E27FC236}">
              <a16:creationId xmlns:a16="http://schemas.microsoft.com/office/drawing/2014/main" id="{86A3EAA9-E150-F95E-9CE1-6D2BF1E95B52}"/>
            </a:ext>
          </a:extLst>
        </cdr:cNvPr>
        <cdr:cNvSpPr txBox="1"/>
      </cdr:nvSpPr>
      <cdr:spPr>
        <a:xfrm xmlns:a="http://schemas.openxmlformats.org/drawingml/2006/main">
          <a:off x="457200" y="2559050"/>
          <a:ext cx="4267200" cy="2349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44729D5B-B60D-4EA2-88D4-D1964D3A81EC}"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0.90034</cdr:x>
      <cdr:y>0.91136</cdr:y>
    </cdr:from>
    <cdr:to>
      <cdr:x>0.98867</cdr:x>
      <cdr:y>0.98636</cdr:y>
    </cdr:to>
    <cdr:sp macro="" textlink="'GAMA Safety &amp; supportive envir'!$Y$12:$AD$12">
      <cdr:nvSpPr>
        <cdr:cNvPr id="5" name="TextBox 1">
          <a:extLst xmlns:a="http://schemas.openxmlformats.org/drawingml/2006/main">
            <a:ext uri="{FF2B5EF4-FFF2-40B4-BE49-F238E27FC236}">
              <a16:creationId xmlns:a16="http://schemas.microsoft.com/office/drawing/2014/main" id="{CB61AC4F-7464-8260-829B-FAE142EBB3D5}"/>
            </a:ext>
          </a:extLst>
        </cdr:cNvPr>
        <cdr:cNvSpPr txBox="1"/>
      </cdr:nvSpPr>
      <cdr:spPr>
        <a:xfrm xmlns:a="http://schemas.openxmlformats.org/drawingml/2006/main">
          <a:off x="5048250" y="254635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00B8C43-F2A9-4DF6-BFCB-488C316C94B4}" type="TxLink">
            <a:rPr lang="en-US" sz="1000" b="0" i="0" u="none" strike="noStrike" kern="1200">
              <a:solidFill>
                <a:srgbClr val="000000"/>
              </a:solidFill>
              <a:latin typeface="Aptos Narrow"/>
            </a:rPr>
            <a:pPr/>
            <a:t>Please select</a:t>
          </a:fld>
          <a:endParaRPr lang="en-US" sz="1050" kern="1200">
            <a:solidFill>
              <a:schemeClr val="bg1">
                <a:lumMod val="50000"/>
              </a:schemeClr>
            </a:solidFill>
          </a:endParaRPr>
        </a:p>
      </cdr:txBody>
    </cdr:sp>
  </cdr:relSizeAnchor>
</c:userShapes>
</file>

<file path=xl/drawings/drawing42.xml><?xml version="1.0" encoding="utf-8"?>
<c:userShapes xmlns:c="http://schemas.openxmlformats.org/drawingml/2006/chart">
  <cdr:relSizeAnchor xmlns:cdr="http://schemas.openxmlformats.org/drawingml/2006/chartDrawing">
    <cdr:from>
      <cdr:x>0</cdr:x>
      <cdr:y>0.92806</cdr:y>
    </cdr:from>
    <cdr:to>
      <cdr:x>0.13877</cdr:x>
      <cdr:y>0.98921</cdr:y>
    </cdr:to>
    <cdr:sp macro="" textlink="">
      <cdr:nvSpPr>
        <cdr:cNvPr id="2" name="TextBox 1">
          <a:extLst xmlns:a="http://schemas.openxmlformats.org/drawingml/2006/main">
            <a:ext uri="{FF2B5EF4-FFF2-40B4-BE49-F238E27FC236}">
              <a16:creationId xmlns:a16="http://schemas.microsoft.com/office/drawing/2014/main" id="{2FC01597-3550-A9F9-D0B8-8EF7275ACA1C}"/>
            </a:ext>
          </a:extLst>
        </cdr:cNvPr>
        <cdr:cNvSpPr txBox="1"/>
      </cdr:nvSpPr>
      <cdr:spPr>
        <a:xfrm xmlns:a="http://schemas.openxmlformats.org/drawingml/2006/main">
          <a:off x="0" y="3276600"/>
          <a:ext cx="6159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0.80687</cdr:x>
      <cdr:y>0.92986</cdr:y>
    </cdr:from>
    <cdr:to>
      <cdr:x>0.91845</cdr:x>
      <cdr:y>0.98921</cdr:y>
    </cdr:to>
    <cdr:sp macro="" textlink="">
      <cdr:nvSpPr>
        <cdr:cNvPr id="3" name="TextBox 1">
          <a:extLst xmlns:a="http://schemas.openxmlformats.org/drawingml/2006/main">
            <a:ext uri="{FF2B5EF4-FFF2-40B4-BE49-F238E27FC236}">
              <a16:creationId xmlns:a16="http://schemas.microsoft.com/office/drawing/2014/main" id="{B9BDB57C-48DD-E362-1E42-4D4477276623}"/>
            </a:ext>
          </a:extLst>
        </cdr:cNvPr>
        <cdr:cNvSpPr txBox="1"/>
      </cdr:nvSpPr>
      <cdr:spPr>
        <a:xfrm xmlns:a="http://schemas.openxmlformats.org/drawingml/2006/main">
          <a:off x="3581400" y="328295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Year:</a:t>
          </a:r>
        </a:p>
      </cdr:txBody>
    </cdr:sp>
  </cdr:relSizeAnchor>
  <cdr:relSizeAnchor xmlns:cdr="http://schemas.openxmlformats.org/drawingml/2006/chartDrawing">
    <cdr:from>
      <cdr:x>0.88126</cdr:x>
      <cdr:y>0.93165</cdr:y>
    </cdr:from>
    <cdr:to>
      <cdr:x>0.99285</cdr:x>
      <cdr:y>0.99101</cdr:y>
    </cdr:to>
    <cdr:sp macro="" textlink="'GAMA Learning'!$H$13:$I$13">
      <cdr:nvSpPr>
        <cdr:cNvPr id="4" name="TextBox 1">
          <a:extLst xmlns:a="http://schemas.openxmlformats.org/drawingml/2006/main">
            <a:ext uri="{FF2B5EF4-FFF2-40B4-BE49-F238E27FC236}">
              <a16:creationId xmlns:a16="http://schemas.microsoft.com/office/drawing/2014/main" id="{B239D7DC-A92D-6CC6-37CC-76B68036C887}"/>
            </a:ext>
          </a:extLst>
        </cdr:cNvPr>
        <cdr:cNvSpPr txBox="1"/>
      </cdr:nvSpPr>
      <cdr:spPr>
        <a:xfrm xmlns:a="http://schemas.openxmlformats.org/drawingml/2006/main">
          <a:off x="3911600" y="328930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94DECA1-7305-4C40-B34A-192C7D0BE40D}" type="TxLink">
            <a:rPr lang="en-US" sz="1000" b="0" i="0" u="none" strike="noStrike" kern="1200">
              <a:solidFill>
                <a:srgbClr val="000000"/>
              </a:solidFill>
              <a:latin typeface="Aptos Narrow"/>
            </a:rPr>
            <a:pPr/>
            <a:t>Please select</a:t>
          </a:fld>
          <a:endParaRPr lang="en-US" sz="1050" kern="1200">
            <a:solidFill>
              <a:schemeClr val="bg1">
                <a:lumMod val="50000"/>
              </a:schemeClr>
            </a:solidFill>
          </a:endParaRPr>
        </a:p>
      </cdr:txBody>
    </cdr:sp>
  </cdr:relSizeAnchor>
  <cdr:relSizeAnchor xmlns:cdr="http://schemas.openxmlformats.org/drawingml/2006/chartDrawing">
    <cdr:from>
      <cdr:x>0.103</cdr:x>
      <cdr:y>0.93165</cdr:y>
    </cdr:from>
    <cdr:to>
      <cdr:x>0.80973</cdr:x>
      <cdr:y>0.9946</cdr:y>
    </cdr:to>
    <cdr:sp macro="" textlink="'GAMA Learning'!$H$12:$I$12">
      <cdr:nvSpPr>
        <cdr:cNvPr id="5" name="TextBox 1">
          <a:extLst xmlns:a="http://schemas.openxmlformats.org/drawingml/2006/main">
            <a:ext uri="{FF2B5EF4-FFF2-40B4-BE49-F238E27FC236}">
              <a16:creationId xmlns:a16="http://schemas.microsoft.com/office/drawing/2014/main" id="{D46ADF89-0C9B-385B-592D-4DDBCD3AFFB7}"/>
            </a:ext>
          </a:extLst>
        </cdr:cNvPr>
        <cdr:cNvSpPr txBox="1"/>
      </cdr:nvSpPr>
      <cdr:spPr>
        <a:xfrm xmlns:a="http://schemas.openxmlformats.org/drawingml/2006/main">
          <a:off x="457200" y="3289300"/>
          <a:ext cx="3136900" cy="2222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FA0080B-D534-49F3-B223-9697CE678F95}"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userShapes>
</file>

<file path=xl/drawings/drawing43.xml><?xml version="1.0" encoding="utf-8"?>
<c:userShapes xmlns:c="http://schemas.openxmlformats.org/drawingml/2006/chart">
  <cdr:relSizeAnchor xmlns:cdr="http://schemas.openxmlformats.org/drawingml/2006/chartDrawing">
    <cdr:from>
      <cdr:x>0</cdr:x>
      <cdr:y>0.93514</cdr:y>
    </cdr:from>
    <cdr:to>
      <cdr:x>0.13454</cdr:x>
      <cdr:y>0.9964</cdr:y>
    </cdr:to>
    <cdr:sp macro="" textlink="">
      <cdr:nvSpPr>
        <cdr:cNvPr id="2" name="TextBox 1">
          <a:extLst xmlns:a="http://schemas.openxmlformats.org/drawingml/2006/main">
            <a:ext uri="{FF2B5EF4-FFF2-40B4-BE49-F238E27FC236}">
              <a16:creationId xmlns:a16="http://schemas.microsoft.com/office/drawing/2014/main" id="{2FC01597-3550-A9F9-D0B8-8EF7275ACA1C}"/>
            </a:ext>
          </a:extLst>
        </cdr:cNvPr>
        <cdr:cNvSpPr txBox="1"/>
      </cdr:nvSpPr>
      <cdr:spPr>
        <a:xfrm xmlns:a="http://schemas.openxmlformats.org/drawingml/2006/main">
          <a:off x="0" y="3295650"/>
          <a:ext cx="6159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0.81831</cdr:x>
      <cdr:y>0.93153</cdr:y>
    </cdr:from>
    <cdr:to>
      <cdr:x>0.92649</cdr:x>
      <cdr:y>0.99099</cdr:y>
    </cdr:to>
    <cdr:sp macro="" textlink="">
      <cdr:nvSpPr>
        <cdr:cNvPr id="3" name="TextBox 1">
          <a:extLst xmlns:a="http://schemas.openxmlformats.org/drawingml/2006/main">
            <a:ext uri="{FF2B5EF4-FFF2-40B4-BE49-F238E27FC236}">
              <a16:creationId xmlns:a16="http://schemas.microsoft.com/office/drawing/2014/main" id="{B9BDB57C-48DD-E362-1E42-4D4477276623}"/>
            </a:ext>
          </a:extLst>
        </cdr:cNvPr>
        <cdr:cNvSpPr txBox="1"/>
      </cdr:nvSpPr>
      <cdr:spPr>
        <a:xfrm xmlns:a="http://schemas.openxmlformats.org/drawingml/2006/main">
          <a:off x="3746500" y="328295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Year:</a:t>
          </a:r>
        </a:p>
      </cdr:txBody>
    </cdr:sp>
  </cdr:relSizeAnchor>
  <cdr:relSizeAnchor xmlns:cdr="http://schemas.openxmlformats.org/drawingml/2006/chartDrawing">
    <cdr:from>
      <cdr:x>0.88627</cdr:x>
      <cdr:y>0.93153</cdr:y>
    </cdr:from>
    <cdr:to>
      <cdr:x>0.99445</cdr:x>
      <cdr:y>0.99099</cdr:y>
    </cdr:to>
    <cdr:sp macro="" textlink="'GAMA Learning'!$K$13:$M$13">
      <cdr:nvSpPr>
        <cdr:cNvPr id="4" name="TextBox 1">
          <a:extLst xmlns:a="http://schemas.openxmlformats.org/drawingml/2006/main">
            <a:ext uri="{FF2B5EF4-FFF2-40B4-BE49-F238E27FC236}">
              <a16:creationId xmlns:a16="http://schemas.microsoft.com/office/drawing/2014/main" id="{9D6AEBC3-D4E7-00BD-0B74-A4D8704C076F}"/>
            </a:ext>
          </a:extLst>
        </cdr:cNvPr>
        <cdr:cNvSpPr txBox="1"/>
      </cdr:nvSpPr>
      <cdr:spPr>
        <a:xfrm xmlns:a="http://schemas.openxmlformats.org/drawingml/2006/main">
          <a:off x="4057650" y="328295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FAEB646-F3AE-43BF-A6B5-9B03877F0300}" type="TxLink">
            <a:rPr lang="en-US" sz="1000" b="0" i="0" u="none" strike="noStrike" kern="1200">
              <a:solidFill>
                <a:srgbClr val="000000"/>
              </a:solidFill>
              <a:latin typeface="Aptos Narrow"/>
            </a:rPr>
            <a:pPr/>
            <a:t>Please select</a:t>
          </a:fld>
          <a:endParaRPr lang="en-US" sz="1050" kern="1200">
            <a:solidFill>
              <a:schemeClr val="bg1">
                <a:lumMod val="50000"/>
              </a:schemeClr>
            </a:solidFill>
          </a:endParaRPr>
        </a:p>
      </cdr:txBody>
    </cdr:sp>
  </cdr:relSizeAnchor>
  <cdr:relSizeAnchor xmlns:cdr="http://schemas.openxmlformats.org/drawingml/2006/chartDrawing">
    <cdr:from>
      <cdr:x>0.09847</cdr:x>
      <cdr:y>0.93514</cdr:y>
    </cdr:from>
    <cdr:to>
      <cdr:x>0.78363</cdr:x>
      <cdr:y>0.9982</cdr:y>
    </cdr:to>
    <cdr:sp macro="" textlink="'GAMA Learning'!$K$12:$M$12">
      <cdr:nvSpPr>
        <cdr:cNvPr id="5" name="TextBox 1">
          <a:extLst xmlns:a="http://schemas.openxmlformats.org/drawingml/2006/main">
            <a:ext uri="{FF2B5EF4-FFF2-40B4-BE49-F238E27FC236}">
              <a16:creationId xmlns:a16="http://schemas.microsoft.com/office/drawing/2014/main" id="{FA1B624B-96BF-316D-1518-E06109F436A1}"/>
            </a:ext>
          </a:extLst>
        </cdr:cNvPr>
        <cdr:cNvSpPr txBox="1"/>
      </cdr:nvSpPr>
      <cdr:spPr>
        <a:xfrm xmlns:a="http://schemas.openxmlformats.org/drawingml/2006/main">
          <a:off x="450850" y="3295650"/>
          <a:ext cx="3136900" cy="2222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546C18B-5EFB-49F3-B7BA-303CF11DD5A6}"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userShapes>
</file>

<file path=xl/drawings/drawing44.xml><?xml version="1.0" encoding="utf-8"?>
<c:userShapes xmlns:c="http://schemas.openxmlformats.org/drawingml/2006/chart">
  <cdr:relSizeAnchor xmlns:cdr="http://schemas.openxmlformats.org/drawingml/2006/chartDrawing">
    <cdr:from>
      <cdr:x>0</cdr:x>
      <cdr:y>0.90909</cdr:y>
    </cdr:from>
    <cdr:to>
      <cdr:x>0.13798</cdr:x>
      <cdr:y>0.98636</cdr:y>
    </cdr:to>
    <cdr:sp macro="" textlink="">
      <cdr:nvSpPr>
        <cdr:cNvPr id="2" name="TextBox 1">
          <a:extLst xmlns:a="http://schemas.openxmlformats.org/drawingml/2006/main">
            <a:ext uri="{FF2B5EF4-FFF2-40B4-BE49-F238E27FC236}">
              <a16:creationId xmlns:a16="http://schemas.microsoft.com/office/drawing/2014/main" id="{2FC01597-3550-A9F9-D0B8-8EF7275ACA1C}"/>
            </a:ext>
          </a:extLst>
        </cdr:cNvPr>
        <cdr:cNvSpPr txBox="1"/>
      </cdr:nvSpPr>
      <cdr:spPr>
        <a:xfrm xmlns:a="http://schemas.openxmlformats.org/drawingml/2006/main">
          <a:off x="0" y="2540000"/>
          <a:ext cx="6159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0.81223</cdr:x>
      <cdr:y>0.91364</cdr:y>
    </cdr:from>
    <cdr:to>
      <cdr:x>0.92319</cdr:x>
      <cdr:y>0.98864</cdr:y>
    </cdr:to>
    <cdr:sp macro="" textlink="">
      <cdr:nvSpPr>
        <cdr:cNvPr id="3" name="TextBox 1">
          <a:extLst xmlns:a="http://schemas.openxmlformats.org/drawingml/2006/main">
            <a:ext uri="{FF2B5EF4-FFF2-40B4-BE49-F238E27FC236}">
              <a16:creationId xmlns:a16="http://schemas.microsoft.com/office/drawing/2014/main" id="{B9BDB57C-48DD-E362-1E42-4D4477276623}"/>
            </a:ext>
          </a:extLst>
        </cdr:cNvPr>
        <cdr:cNvSpPr txBox="1"/>
      </cdr:nvSpPr>
      <cdr:spPr>
        <a:xfrm xmlns:a="http://schemas.openxmlformats.org/drawingml/2006/main">
          <a:off x="3625850" y="255270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Year:</a:t>
          </a:r>
        </a:p>
      </cdr:txBody>
    </cdr:sp>
  </cdr:relSizeAnchor>
  <cdr:relSizeAnchor xmlns:cdr="http://schemas.openxmlformats.org/drawingml/2006/chartDrawing">
    <cdr:from>
      <cdr:x>0.88193</cdr:x>
      <cdr:y>0.91591</cdr:y>
    </cdr:from>
    <cdr:to>
      <cdr:x>0.99289</cdr:x>
      <cdr:y>0.99091</cdr:y>
    </cdr:to>
    <cdr:sp macro="" textlink="'GAMA Learning'!$O$13:$Q$13">
      <cdr:nvSpPr>
        <cdr:cNvPr id="4" name="TextBox 1">
          <a:extLst xmlns:a="http://schemas.openxmlformats.org/drawingml/2006/main">
            <a:ext uri="{FF2B5EF4-FFF2-40B4-BE49-F238E27FC236}">
              <a16:creationId xmlns:a16="http://schemas.microsoft.com/office/drawing/2014/main" id="{B239D7DC-A92D-6CC6-37CC-76B68036C887}"/>
            </a:ext>
          </a:extLst>
        </cdr:cNvPr>
        <cdr:cNvSpPr txBox="1"/>
      </cdr:nvSpPr>
      <cdr:spPr>
        <a:xfrm xmlns:a="http://schemas.openxmlformats.org/drawingml/2006/main">
          <a:off x="3937000" y="255905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F466FBC8-8265-4997-9246-9E8BA158BF8A}"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0.10242</cdr:x>
      <cdr:y>0.91364</cdr:y>
    </cdr:from>
    <cdr:to>
      <cdr:x>0.80512</cdr:x>
      <cdr:y>0.99318</cdr:y>
    </cdr:to>
    <cdr:sp macro="" textlink="'GAMA Learning'!$O$12:$Q$12">
      <cdr:nvSpPr>
        <cdr:cNvPr id="5" name="TextBox 1">
          <a:extLst xmlns:a="http://schemas.openxmlformats.org/drawingml/2006/main">
            <a:ext uri="{FF2B5EF4-FFF2-40B4-BE49-F238E27FC236}">
              <a16:creationId xmlns:a16="http://schemas.microsoft.com/office/drawing/2014/main" id="{FA1B624B-96BF-316D-1518-E06109F436A1}"/>
            </a:ext>
          </a:extLst>
        </cdr:cNvPr>
        <cdr:cNvSpPr txBox="1"/>
      </cdr:nvSpPr>
      <cdr:spPr>
        <a:xfrm xmlns:a="http://schemas.openxmlformats.org/drawingml/2006/main">
          <a:off x="457200" y="2552700"/>
          <a:ext cx="3136900" cy="2222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1E8D744-6639-42E8-8F6A-EA09FB3EC547}"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userShapes>
</file>

<file path=xl/drawings/drawing45.xml><?xml version="1.0" encoding="utf-8"?>
<c:userShapes xmlns:c="http://schemas.openxmlformats.org/drawingml/2006/chart">
  <cdr:relSizeAnchor xmlns:cdr="http://schemas.openxmlformats.org/drawingml/2006/chartDrawing">
    <cdr:from>
      <cdr:x>0</cdr:x>
      <cdr:y>0.90909</cdr:y>
    </cdr:from>
    <cdr:to>
      <cdr:x>0.14202</cdr:x>
      <cdr:y>0.98636</cdr:y>
    </cdr:to>
    <cdr:sp macro="" textlink="">
      <cdr:nvSpPr>
        <cdr:cNvPr id="2" name="TextBox 1">
          <a:extLst xmlns:a="http://schemas.openxmlformats.org/drawingml/2006/main">
            <a:ext uri="{FF2B5EF4-FFF2-40B4-BE49-F238E27FC236}">
              <a16:creationId xmlns:a16="http://schemas.microsoft.com/office/drawing/2014/main" id="{1D0A6381-5C87-818D-5BB9-79012CD79D92}"/>
            </a:ext>
          </a:extLst>
        </cdr:cNvPr>
        <cdr:cNvSpPr txBox="1"/>
      </cdr:nvSpPr>
      <cdr:spPr>
        <a:xfrm xmlns:a="http://schemas.openxmlformats.org/drawingml/2006/main">
          <a:off x="0" y="2540000"/>
          <a:ext cx="6159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0.81259</cdr:x>
      <cdr:y>0.91591</cdr:y>
    </cdr:from>
    <cdr:to>
      <cdr:x>0.92679</cdr:x>
      <cdr:y>0.99091</cdr:y>
    </cdr:to>
    <cdr:sp macro="" textlink="">
      <cdr:nvSpPr>
        <cdr:cNvPr id="3" name="TextBox 1">
          <a:extLst xmlns:a="http://schemas.openxmlformats.org/drawingml/2006/main">
            <a:ext uri="{FF2B5EF4-FFF2-40B4-BE49-F238E27FC236}">
              <a16:creationId xmlns:a16="http://schemas.microsoft.com/office/drawing/2014/main" id="{22C0EB49-4CA5-D860-050E-1F55474E081A}"/>
            </a:ext>
          </a:extLst>
        </cdr:cNvPr>
        <cdr:cNvSpPr txBox="1"/>
      </cdr:nvSpPr>
      <cdr:spPr>
        <a:xfrm xmlns:a="http://schemas.openxmlformats.org/drawingml/2006/main">
          <a:off x="3524250" y="255905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Year:</a:t>
          </a:r>
        </a:p>
      </cdr:txBody>
    </cdr:sp>
  </cdr:relSizeAnchor>
  <cdr:relSizeAnchor xmlns:cdr="http://schemas.openxmlformats.org/drawingml/2006/chartDrawing">
    <cdr:from>
      <cdr:x>0.10395</cdr:x>
      <cdr:y>0.90909</cdr:y>
    </cdr:from>
    <cdr:to>
      <cdr:x>0.8082</cdr:x>
      <cdr:y>0.99091</cdr:y>
    </cdr:to>
    <cdr:sp macro="" textlink="'GAMA Agency &amp; resilience'!$H$11:$I$11">
      <cdr:nvSpPr>
        <cdr:cNvPr id="4" name="TextBox 1">
          <a:extLst xmlns:a="http://schemas.openxmlformats.org/drawingml/2006/main">
            <a:ext uri="{FF2B5EF4-FFF2-40B4-BE49-F238E27FC236}">
              <a16:creationId xmlns:a16="http://schemas.microsoft.com/office/drawing/2014/main" id="{5A6665FB-8AA4-ECED-2DF2-B518275F94BC}"/>
            </a:ext>
          </a:extLst>
        </cdr:cNvPr>
        <cdr:cNvSpPr txBox="1"/>
      </cdr:nvSpPr>
      <cdr:spPr>
        <a:xfrm xmlns:a="http://schemas.openxmlformats.org/drawingml/2006/main">
          <a:off x="450850" y="2540000"/>
          <a:ext cx="3054350" cy="228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4EF9AF11-92B6-44BD-9053-4370C4234B2D}"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0.8858</cdr:x>
      <cdr:y>0.91591</cdr:y>
    </cdr:from>
    <cdr:to>
      <cdr:x>1</cdr:x>
      <cdr:y>0.99091</cdr:y>
    </cdr:to>
    <cdr:sp macro="" textlink="'GAMA Agency &amp; resilience'!$H$12:$I$12">
      <cdr:nvSpPr>
        <cdr:cNvPr id="5" name="TextBox 1">
          <a:extLst xmlns:a="http://schemas.openxmlformats.org/drawingml/2006/main">
            <a:ext uri="{FF2B5EF4-FFF2-40B4-BE49-F238E27FC236}">
              <a16:creationId xmlns:a16="http://schemas.microsoft.com/office/drawing/2014/main" id="{E0FFE90A-D174-74C4-F6F8-5714E0C4FCD1}"/>
            </a:ext>
          </a:extLst>
        </cdr:cNvPr>
        <cdr:cNvSpPr txBox="1"/>
      </cdr:nvSpPr>
      <cdr:spPr>
        <a:xfrm xmlns:a="http://schemas.openxmlformats.org/drawingml/2006/main">
          <a:off x="3841756" y="255905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143C410-E2EA-4F67-B40A-97C2354BF467}" type="TxLink">
            <a:rPr lang="en-US" sz="1000" b="0" i="0" u="none" strike="noStrike" kern="1200">
              <a:solidFill>
                <a:srgbClr val="000000"/>
              </a:solidFill>
              <a:latin typeface="Aptos Narrow"/>
            </a:rPr>
            <a:pPr/>
            <a:t>Please select</a:t>
          </a:fld>
          <a:endParaRPr lang="en-US" sz="1050" kern="1200">
            <a:solidFill>
              <a:schemeClr val="bg1">
                <a:lumMod val="50000"/>
              </a:schemeClr>
            </a:solidFill>
          </a:endParaRPr>
        </a:p>
      </cdr:txBody>
    </cdr:sp>
  </cdr:relSizeAnchor>
</c:userShapes>
</file>

<file path=xl/drawings/drawing46.xml><?xml version="1.0" encoding="utf-8"?>
<c:userShapes xmlns:c="http://schemas.openxmlformats.org/drawingml/2006/chart">
  <cdr:relSizeAnchor xmlns:cdr="http://schemas.openxmlformats.org/drawingml/2006/chartDrawing">
    <cdr:from>
      <cdr:x>0</cdr:x>
      <cdr:y>0.90909</cdr:y>
    </cdr:from>
    <cdr:to>
      <cdr:x>0.1414</cdr:x>
      <cdr:y>0.98636</cdr:y>
    </cdr:to>
    <cdr:sp macro="" textlink="">
      <cdr:nvSpPr>
        <cdr:cNvPr id="2" name="TextBox 1">
          <a:extLst xmlns:a="http://schemas.openxmlformats.org/drawingml/2006/main">
            <a:ext uri="{FF2B5EF4-FFF2-40B4-BE49-F238E27FC236}">
              <a16:creationId xmlns:a16="http://schemas.microsoft.com/office/drawing/2014/main" id="{1D0A6381-5C87-818D-5BB9-79012CD79D92}"/>
            </a:ext>
          </a:extLst>
        </cdr:cNvPr>
        <cdr:cNvSpPr txBox="1"/>
      </cdr:nvSpPr>
      <cdr:spPr>
        <a:xfrm xmlns:a="http://schemas.openxmlformats.org/drawingml/2006/main">
          <a:off x="0" y="2540000"/>
          <a:ext cx="6159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0.81633</cdr:x>
      <cdr:y>0.91591</cdr:y>
    </cdr:from>
    <cdr:to>
      <cdr:x>0.93003</cdr:x>
      <cdr:y>0.99091</cdr:y>
    </cdr:to>
    <cdr:sp macro="" textlink="">
      <cdr:nvSpPr>
        <cdr:cNvPr id="3" name="TextBox 1">
          <a:extLst xmlns:a="http://schemas.openxmlformats.org/drawingml/2006/main">
            <a:ext uri="{FF2B5EF4-FFF2-40B4-BE49-F238E27FC236}">
              <a16:creationId xmlns:a16="http://schemas.microsoft.com/office/drawing/2014/main" id="{22C0EB49-4CA5-D860-050E-1F55474E081A}"/>
            </a:ext>
          </a:extLst>
        </cdr:cNvPr>
        <cdr:cNvSpPr txBox="1"/>
      </cdr:nvSpPr>
      <cdr:spPr>
        <a:xfrm xmlns:a="http://schemas.openxmlformats.org/drawingml/2006/main">
          <a:off x="3556000" y="255905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Year:</a:t>
          </a:r>
        </a:p>
      </cdr:txBody>
    </cdr:sp>
  </cdr:relSizeAnchor>
  <cdr:relSizeAnchor xmlns:cdr="http://schemas.openxmlformats.org/drawingml/2006/chartDrawing">
    <cdr:from>
      <cdr:x>0.10641</cdr:x>
      <cdr:y>0.90909</cdr:y>
    </cdr:from>
    <cdr:to>
      <cdr:x>0.80758</cdr:x>
      <cdr:y>0.99091</cdr:y>
    </cdr:to>
    <cdr:sp macro="" textlink="'GAMA Agency &amp; resilience'!$K$11:$L$11">
      <cdr:nvSpPr>
        <cdr:cNvPr id="4" name="TextBox 1">
          <a:extLst xmlns:a="http://schemas.openxmlformats.org/drawingml/2006/main">
            <a:ext uri="{FF2B5EF4-FFF2-40B4-BE49-F238E27FC236}">
              <a16:creationId xmlns:a16="http://schemas.microsoft.com/office/drawing/2014/main" id="{C7882C18-8516-4746-6CA4-8F03479905DD}"/>
            </a:ext>
          </a:extLst>
        </cdr:cNvPr>
        <cdr:cNvSpPr txBox="1"/>
      </cdr:nvSpPr>
      <cdr:spPr>
        <a:xfrm xmlns:a="http://schemas.openxmlformats.org/drawingml/2006/main">
          <a:off x="463550" y="2540000"/>
          <a:ext cx="3054350" cy="228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067AF0D-880E-4AB1-83DD-8C76309A2785}"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0.8863</cdr:x>
      <cdr:y>0.91591</cdr:y>
    </cdr:from>
    <cdr:to>
      <cdr:x>1</cdr:x>
      <cdr:y>0.99091</cdr:y>
    </cdr:to>
    <cdr:sp macro="" textlink="'GAMA Agency &amp; resilience'!$K$12:$L$12">
      <cdr:nvSpPr>
        <cdr:cNvPr id="5" name="TextBox 1">
          <a:extLst xmlns:a="http://schemas.openxmlformats.org/drawingml/2006/main">
            <a:ext uri="{FF2B5EF4-FFF2-40B4-BE49-F238E27FC236}">
              <a16:creationId xmlns:a16="http://schemas.microsoft.com/office/drawing/2014/main" id="{E0FFE90A-D174-74C4-F6F8-5714E0C4FCD1}"/>
            </a:ext>
          </a:extLst>
        </cdr:cNvPr>
        <cdr:cNvSpPr txBox="1"/>
      </cdr:nvSpPr>
      <cdr:spPr>
        <a:xfrm xmlns:a="http://schemas.openxmlformats.org/drawingml/2006/main">
          <a:off x="3860806" y="255905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FCC52FA-F822-47FF-9E2E-4BFFCA3A83F5}" type="TxLink">
            <a:rPr lang="en-US" sz="1000" b="0" i="0" u="none" strike="noStrike" kern="1200">
              <a:solidFill>
                <a:srgbClr val="000000"/>
              </a:solidFill>
              <a:latin typeface="Aptos Narrow"/>
            </a:rPr>
            <a:pPr/>
            <a:t>Please select</a:t>
          </a:fld>
          <a:endParaRPr lang="en-US" sz="1050" kern="1200">
            <a:solidFill>
              <a:schemeClr val="bg1">
                <a:lumMod val="50000"/>
              </a:schemeClr>
            </a:solidFill>
          </a:endParaRPr>
        </a:p>
      </cdr:txBody>
    </cdr:sp>
  </cdr:relSizeAnchor>
</c:userShapes>
</file>

<file path=xl/drawings/drawing47.xml><?xml version="1.0" encoding="utf-8"?>
<xdr:wsDr xmlns:xdr="http://schemas.openxmlformats.org/drawingml/2006/spreadsheetDrawing" xmlns:a="http://schemas.openxmlformats.org/drawingml/2006/main">
  <xdr:twoCellAnchor>
    <xdr:from>
      <xdr:col>1</xdr:col>
      <xdr:colOff>120650</xdr:colOff>
      <xdr:row>0</xdr:row>
      <xdr:rowOff>82550</xdr:rowOff>
    </xdr:from>
    <xdr:to>
      <xdr:col>4</xdr:col>
      <xdr:colOff>615950</xdr:colOff>
      <xdr:row>0</xdr:row>
      <xdr:rowOff>501650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216CA056-D7A3-428B-8E1A-E2D725AB450F}"/>
            </a:ext>
          </a:extLst>
        </xdr:cNvPr>
        <xdr:cNvSpPr>
          <a:spLocks noChangeAspect="1"/>
        </xdr:cNvSpPr>
      </xdr:nvSpPr>
      <xdr:spPr>
        <a:xfrm>
          <a:off x="120650" y="82550"/>
          <a:ext cx="2997200" cy="419100"/>
        </a:xfrm>
        <a:prstGeom prst="leftArrow">
          <a:avLst>
            <a:gd name="adj1" fmla="val 66867"/>
            <a:gd name="adj2" fmla="val 35075"/>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Back to GAMA indicator list</a:t>
          </a:r>
        </a:p>
      </xdr:txBody>
    </xdr:sp>
    <xdr:clientData/>
  </xdr:twoCellAnchor>
  <xdr:twoCellAnchor>
    <xdr:from>
      <xdr:col>7</xdr:col>
      <xdr:colOff>88900</xdr:colOff>
      <xdr:row>28</xdr:row>
      <xdr:rowOff>114300</xdr:rowOff>
    </xdr:from>
    <xdr:to>
      <xdr:col>14</xdr:col>
      <xdr:colOff>336556</xdr:colOff>
      <xdr:row>41</xdr:row>
      <xdr:rowOff>133350</xdr:rowOff>
    </xdr:to>
    <xdr:graphicFrame macro="">
      <xdr:nvGraphicFramePr>
        <xdr:cNvPr id="3" name="Chart 2">
          <a:extLst>
            <a:ext uri="{FF2B5EF4-FFF2-40B4-BE49-F238E27FC236}">
              <a16:creationId xmlns:a16="http://schemas.microsoft.com/office/drawing/2014/main" id="{61FE0F35-93C4-33B2-F84D-32B8C495DB7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127000</xdr:colOff>
      <xdr:row>42</xdr:row>
      <xdr:rowOff>57150</xdr:rowOff>
    </xdr:from>
    <xdr:to>
      <xdr:col>39</xdr:col>
      <xdr:colOff>571500</xdr:colOff>
      <xdr:row>57</xdr:row>
      <xdr:rowOff>171450</xdr:rowOff>
    </xdr:to>
    <xdr:graphicFrame macro="">
      <xdr:nvGraphicFramePr>
        <xdr:cNvPr id="4" name="Chart 3">
          <a:extLst>
            <a:ext uri="{FF2B5EF4-FFF2-40B4-BE49-F238E27FC236}">
              <a16:creationId xmlns:a16="http://schemas.microsoft.com/office/drawing/2014/main" id="{501B4D29-1A01-4A11-AE9C-447B6F7E0B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0</xdr:colOff>
      <xdr:row>28</xdr:row>
      <xdr:rowOff>127000</xdr:rowOff>
    </xdr:from>
    <xdr:to>
      <xdr:col>32</xdr:col>
      <xdr:colOff>520700</xdr:colOff>
      <xdr:row>41</xdr:row>
      <xdr:rowOff>120650</xdr:rowOff>
    </xdr:to>
    <xdr:graphicFrame macro="">
      <xdr:nvGraphicFramePr>
        <xdr:cNvPr id="5" name="Chart 4">
          <a:extLst>
            <a:ext uri="{FF2B5EF4-FFF2-40B4-BE49-F238E27FC236}">
              <a16:creationId xmlns:a16="http://schemas.microsoft.com/office/drawing/2014/main" id="{1A5FA5B3-21E1-4111-BAF5-856ED17E23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32</xdr:col>
      <xdr:colOff>692150</xdr:colOff>
      <xdr:row>28</xdr:row>
      <xdr:rowOff>139700</xdr:rowOff>
    </xdr:from>
    <xdr:to>
      <xdr:col>39</xdr:col>
      <xdr:colOff>514356</xdr:colOff>
      <xdr:row>41</xdr:row>
      <xdr:rowOff>146050</xdr:rowOff>
    </xdr:to>
    <xdr:graphicFrame macro="">
      <xdr:nvGraphicFramePr>
        <xdr:cNvPr id="6" name="Chart 5">
          <a:extLst>
            <a:ext uri="{FF2B5EF4-FFF2-40B4-BE49-F238E27FC236}">
              <a16:creationId xmlns:a16="http://schemas.microsoft.com/office/drawing/2014/main" id="{2C7635B0-3494-4775-B9F1-49619445B2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88900</xdr:colOff>
      <xdr:row>58</xdr:row>
      <xdr:rowOff>177800</xdr:rowOff>
    </xdr:from>
    <xdr:to>
      <xdr:col>15</xdr:col>
      <xdr:colOff>228600</xdr:colOff>
      <xdr:row>74</xdr:row>
      <xdr:rowOff>25400</xdr:rowOff>
    </xdr:to>
    <xdr:graphicFrame macro="">
      <xdr:nvGraphicFramePr>
        <xdr:cNvPr id="7" name="Chart 6">
          <a:extLst>
            <a:ext uri="{FF2B5EF4-FFF2-40B4-BE49-F238E27FC236}">
              <a16:creationId xmlns:a16="http://schemas.microsoft.com/office/drawing/2014/main" id="{C32F44DA-B604-4A9B-91E1-BEFA81DA1C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8.xml><?xml version="1.0" encoding="utf-8"?>
<c:userShapes xmlns:c="http://schemas.openxmlformats.org/drawingml/2006/chart">
  <cdr:relSizeAnchor xmlns:cdr="http://schemas.openxmlformats.org/drawingml/2006/chartDrawing">
    <cdr:from>
      <cdr:x>0.01613</cdr:x>
      <cdr:y>0.90498</cdr:y>
    </cdr:from>
    <cdr:to>
      <cdr:x>0.15396</cdr:x>
      <cdr:y>1</cdr:y>
    </cdr:to>
    <cdr:sp macro="" textlink="">
      <cdr:nvSpPr>
        <cdr:cNvPr id="2" name="TextBox 1">
          <a:extLst xmlns:a="http://schemas.openxmlformats.org/drawingml/2006/main">
            <a:ext uri="{FF2B5EF4-FFF2-40B4-BE49-F238E27FC236}">
              <a16:creationId xmlns:a16="http://schemas.microsoft.com/office/drawing/2014/main" id="{FAA10884-7EF5-676A-9EFE-F642FDADC465}"/>
            </a:ext>
          </a:extLst>
        </cdr:cNvPr>
        <cdr:cNvSpPr txBox="1"/>
      </cdr:nvSpPr>
      <cdr:spPr>
        <a:xfrm xmlns:a="http://schemas.openxmlformats.org/drawingml/2006/main">
          <a:off x="69850" y="2540000"/>
          <a:ext cx="596900" cy="266700"/>
        </a:xfrm>
        <a:prstGeom xmlns:a="http://schemas.openxmlformats.org/drawingml/2006/main" prst="rect">
          <a:avLst/>
        </a:prstGeom>
      </cdr:spPr>
      <cdr:txBody>
        <a:bodyPr xmlns:a="http://schemas.openxmlformats.org/drawingml/2006/main" vertOverflow="clip" wrap="square" rtlCol="0" anchor="b"/>
        <a:lstStyle xmlns:a="http://schemas.openxmlformats.org/drawingml/2006/main"/>
        <a:p xmlns:a="http://schemas.openxmlformats.org/drawingml/2006/main">
          <a:r>
            <a:rPr lang="en-US" sz="1050" kern="1200">
              <a:solidFill>
                <a:schemeClr val="bg1">
                  <a:lumMod val="50000"/>
                </a:schemeClr>
              </a:solidFill>
            </a:rPr>
            <a:t>Source: </a:t>
          </a:r>
        </a:p>
      </cdr:txBody>
    </cdr:sp>
  </cdr:relSizeAnchor>
  <cdr:relSizeAnchor xmlns:cdr="http://schemas.openxmlformats.org/drawingml/2006/chartDrawing">
    <cdr:from>
      <cdr:x>0.12023</cdr:x>
      <cdr:y>0.91403</cdr:y>
    </cdr:from>
    <cdr:to>
      <cdr:x>0.71847</cdr:x>
      <cdr:y>0.98416</cdr:y>
    </cdr:to>
    <cdr:sp macro="" textlink="'GAMA General health'!$H$11:$I$11">
      <cdr:nvSpPr>
        <cdr:cNvPr id="3" name="TextBox 2">
          <a:extLst xmlns:a="http://schemas.openxmlformats.org/drawingml/2006/main">
            <a:ext uri="{FF2B5EF4-FFF2-40B4-BE49-F238E27FC236}">
              <a16:creationId xmlns:a16="http://schemas.microsoft.com/office/drawing/2014/main" id="{1CEADCEB-0299-D705-3470-A3C13A149790}"/>
            </a:ext>
          </a:extLst>
        </cdr:cNvPr>
        <cdr:cNvSpPr txBox="1"/>
      </cdr:nvSpPr>
      <cdr:spPr>
        <a:xfrm xmlns:a="http://schemas.openxmlformats.org/drawingml/2006/main">
          <a:off x="520700" y="2565400"/>
          <a:ext cx="2590800" cy="196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FCBAD6F-2F1E-418B-AB67-0F5B47C89855}" type="TxLink">
            <a:rPr lang="en-US" sz="1000" b="0" i="0" u="none" strike="noStrike" kern="1200">
              <a:solidFill>
                <a:schemeClr val="bg1">
                  <a:lumMod val="50000"/>
                </a:schemeClr>
              </a:solidFill>
              <a:latin typeface="Aptos Narrow"/>
            </a:rPr>
            <a:pPr/>
            <a:t> </a:t>
          </a:fld>
          <a:endParaRPr lang="en-US" sz="1100" kern="1200">
            <a:solidFill>
              <a:schemeClr val="bg1">
                <a:lumMod val="50000"/>
              </a:schemeClr>
            </a:solidFill>
          </a:endParaRPr>
        </a:p>
      </cdr:txBody>
    </cdr:sp>
  </cdr:relSizeAnchor>
  <cdr:relSizeAnchor xmlns:cdr="http://schemas.openxmlformats.org/drawingml/2006/chartDrawing">
    <cdr:from>
      <cdr:x>0.80938</cdr:x>
      <cdr:y>0.90498</cdr:y>
    </cdr:from>
    <cdr:to>
      <cdr:x>0.91642</cdr:x>
      <cdr:y>1</cdr:y>
    </cdr:to>
    <cdr:sp macro="" textlink="">
      <cdr:nvSpPr>
        <cdr:cNvPr id="4" name="TextBox 1">
          <a:extLst xmlns:a="http://schemas.openxmlformats.org/drawingml/2006/main">
            <a:ext uri="{FF2B5EF4-FFF2-40B4-BE49-F238E27FC236}">
              <a16:creationId xmlns:a16="http://schemas.microsoft.com/office/drawing/2014/main" id="{8DC41498-0D37-7D38-13CA-C6651F32E3E2}"/>
            </a:ext>
          </a:extLst>
        </cdr:cNvPr>
        <cdr:cNvSpPr txBox="1"/>
      </cdr:nvSpPr>
      <cdr:spPr>
        <a:xfrm xmlns:a="http://schemas.openxmlformats.org/drawingml/2006/main">
          <a:off x="3505200" y="2540000"/>
          <a:ext cx="463550" cy="266700"/>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Year: </a:t>
          </a:r>
        </a:p>
      </cdr:txBody>
    </cdr:sp>
  </cdr:relSizeAnchor>
  <cdr:relSizeAnchor xmlns:cdr="http://schemas.openxmlformats.org/drawingml/2006/chartDrawing">
    <cdr:from>
      <cdr:x>0.8827</cdr:x>
      <cdr:y>0.90498</cdr:y>
    </cdr:from>
    <cdr:to>
      <cdr:x>0.98973</cdr:x>
      <cdr:y>1</cdr:y>
    </cdr:to>
    <cdr:sp macro="" textlink="'GAMA General health'!$H$12:$I$12">
      <cdr:nvSpPr>
        <cdr:cNvPr id="5" name="TextBox 1">
          <a:extLst xmlns:a="http://schemas.openxmlformats.org/drawingml/2006/main">
            <a:ext uri="{FF2B5EF4-FFF2-40B4-BE49-F238E27FC236}">
              <a16:creationId xmlns:a16="http://schemas.microsoft.com/office/drawing/2014/main" id="{32FE782C-2B2A-213A-6D84-3CECB808990B}"/>
            </a:ext>
          </a:extLst>
        </cdr:cNvPr>
        <cdr:cNvSpPr txBox="1"/>
      </cdr:nvSpPr>
      <cdr:spPr>
        <a:xfrm xmlns:a="http://schemas.openxmlformats.org/drawingml/2006/main">
          <a:off x="3822700" y="2540000"/>
          <a:ext cx="463550" cy="266700"/>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6909EDC-12F8-4CF0-A4CD-82CDF0DAFEAA}" type="TxLink">
            <a:rPr lang="en-US" sz="1000" b="0" i="0" u="none" strike="noStrike" kern="1200">
              <a:solidFill>
                <a:schemeClr val="bg1">
                  <a:lumMod val="50000"/>
                </a:schemeClr>
              </a:solidFill>
              <a:latin typeface="Aptos Narrow"/>
            </a:rPr>
            <a:pPr/>
            <a:t>Please select</a:t>
          </a:fld>
          <a:endParaRPr lang="en-US" sz="1050" kern="1200">
            <a:solidFill>
              <a:schemeClr val="bg1">
                <a:lumMod val="50000"/>
              </a:schemeClr>
            </a:solidFill>
          </a:endParaRPr>
        </a:p>
      </cdr:txBody>
    </cdr:sp>
  </cdr:relSizeAnchor>
</c:userShapes>
</file>

<file path=xl/drawings/drawing49.xml><?xml version="1.0" encoding="utf-8"?>
<c:userShapes xmlns:c="http://schemas.openxmlformats.org/drawingml/2006/chart">
  <cdr:relSizeAnchor xmlns:cdr="http://schemas.openxmlformats.org/drawingml/2006/chartDrawing">
    <cdr:from>
      <cdr:x>0</cdr:x>
      <cdr:y>0.91829</cdr:y>
    </cdr:from>
    <cdr:to>
      <cdr:x>0.0348</cdr:x>
      <cdr:y>1</cdr:y>
    </cdr:to>
    <cdr:sp macro="" textlink="">
      <cdr:nvSpPr>
        <cdr:cNvPr id="2" name="TextBox 1">
          <a:extLst xmlns:a="http://schemas.openxmlformats.org/drawingml/2006/main">
            <a:ext uri="{FF2B5EF4-FFF2-40B4-BE49-F238E27FC236}">
              <a16:creationId xmlns:a16="http://schemas.microsoft.com/office/drawing/2014/main" id="{164FC746-3927-B3E7-BF14-9ECC7434AFD2}"/>
            </a:ext>
          </a:extLst>
        </cdr:cNvPr>
        <cdr:cNvSpPr txBox="1"/>
      </cdr:nvSpPr>
      <cdr:spPr>
        <a:xfrm xmlns:a="http://schemas.openxmlformats.org/drawingml/2006/main">
          <a:off x="0" y="2997200"/>
          <a:ext cx="596900" cy="266700"/>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 </a:t>
          </a:r>
        </a:p>
      </cdr:txBody>
    </cdr:sp>
  </cdr:relSizeAnchor>
  <cdr:relSizeAnchor xmlns:cdr="http://schemas.openxmlformats.org/drawingml/2006/chartDrawing">
    <cdr:from>
      <cdr:x>0.95224</cdr:x>
      <cdr:y>0.92996</cdr:y>
    </cdr:from>
    <cdr:to>
      <cdr:x>0.97927</cdr:x>
      <cdr:y>1</cdr:y>
    </cdr:to>
    <cdr:sp macro="" textlink="">
      <cdr:nvSpPr>
        <cdr:cNvPr id="3" name="TextBox 1">
          <a:extLst xmlns:a="http://schemas.openxmlformats.org/drawingml/2006/main">
            <a:ext uri="{FF2B5EF4-FFF2-40B4-BE49-F238E27FC236}">
              <a16:creationId xmlns:a16="http://schemas.microsoft.com/office/drawing/2014/main" id="{77280950-A4C9-0261-CC30-949E9DC54A6D}"/>
            </a:ext>
          </a:extLst>
        </cdr:cNvPr>
        <cdr:cNvSpPr txBox="1"/>
      </cdr:nvSpPr>
      <cdr:spPr>
        <a:xfrm xmlns:a="http://schemas.openxmlformats.org/drawingml/2006/main">
          <a:off x="16332200" y="3035300"/>
          <a:ext cx="463550" cy="228600"/>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Year: </a:t>
          </a:r>
        </a:p>
      </cdr:txBody>
    </cdr:sp>
  </cdr:relSizeAnchor>
  <cdr:relSizeAnchor xmlns:cdr="http://schemas.openxmlformats.org/drawingml/2006/chartDrawing">
    <cdr:from>
      <cdr:x>0.00296</cdr:x>
      <cdr:y>0.01556</cdr:y>
    </cdr:from>
    <cdr:to>
      <cdr:x>0.15402</cdr:x>
      <cdr:y>0.07588</cdr:y>
    </cdr:to>
    <cdr:sp macro="" textlink="">
      <cdr:nvSpPr>
        <cdr:cNvPr id="4" name="TextBox 1">
          <a:extLst xmlns:a="http://schemas.openxmlformats.org/drawingml/2006/main">
            <a:ext uri="{FF2B5EF4-FFF2-40B4-BE49-F238E27FC236}">
              <a16:creationId xmlns:a16="http://schemas.microsoft.com/office/drawing/2014/main" id="{67EF7C74-EE08-00BC-4F7B-FCD3C9D0399B}"/>
            </a:ext>
          </a:extLst>
        </cdr:cNvPr>
        <cdr:cNvSpPr txBox="1"/>
      </cdr:nvSpPr>
      <cdr:spPr>
        <a:xfrm xmlns:a="http://schemas.openxmlformats.org/drawingml/2006/main">
          <a:off x="50800" y="50800"/>
          <a:ext cx="2590800" cy="196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100" kern="1200">
            <a:solidFill>
              <a:schemeClr val="bg1">
                <a:lumMod val="50000"/>
              </a:schemeClr>
            </a:solidFill>
          </a:endParaRPr>
        </a:p>
      </cdr:txBody>
    </cdr:sp>
  </cdr:relSizeAnchor>
  <cdr:relSizeAnchor xmlns:cdr="http://schemas.openxmlformats.org/drawingml/2006/chartDrawing">
    <cdr:from>
      <cdr:x>0.02629</cdr:x>
      <cdr:y>0.92607</cdr:y>
    </cdr:from>
    <cdr:to>
      <cdr:x>0.17734</cdr:x>
      <cdr:y>0.98638</cdr:y>
    </cdr:to>
    <cdr:sp macro="" textlink="'GAMA General health'!$K$11:$X$11">
      <cdr:nvSpPr>
        <cdr:cNvPr id="5" name="TextBox 1">
          <a:extLst xmlns:a="http://schemas.openxmlformats.org/drawingml/2006/main">
            <a:ext uri="{FF2B5EF4-FFF2-40B4-BE49-F238E27FC236}">
              <a16:creationId xmlns:a16="http://schemas.microsoft.com/office/drawing/2014/main" id="{67EF7C74-EE08-00BC-4F7B-FCD3C9D0399B}"/>
            </a:ext>
          </a:extLst>
        </cdr:cNvPr>
        <cdr:cNvSpPr txBox="1"/>
      </cdr:nvSpPr>
      <cdr:spPr>
        <a:xfrm xmlns:a="http://schemas.openxmlformats.org/drawingml/2006/main">
          <a:off x="450850" y="3022600"/>
          <a:ext cx="2590800" cy="196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0ADBD958-245A-4533-AAB0-CA4263E903A1}" type="TxLink">
            <a:rPr lang="en-US" sz="1000" b="0" i="0" u="none" strike="noStrike" kern="1200">
              <a:solidFill>
                <a:schemeClr val="bg1">
                  <a:lumMod val="50000"/>
                </a:schemeClr>
              </a:solidFill>
              <a:latin typeface="Aptos Narrow"/>
            </a:rPr>
            <a:pPr/>
            <a:t> </a:t>
          </a:fld>
          <a:endParaRPr lang="en-US" sz="1100" kern="1200">
            <a:solidFill>
              <a:schemeClr val="bg1">
                <a:lumMod val="50000"/>
              </a:schemeClr>
            </a:solidFill>
          </a:endParaRPr>
        </a:p>
      </cdr:txBody>
    </cdr:sp>
  </cdr:relSizeAnchor>
  <cdr:relSizeAnchor xmlns:cdr="http://schemas.openxmlformats.org/drawingml/2006/chartDrawing">
    <cdr:from>
      <cdr:x>0.97112</cdr:x>
      <cdr:y>0.91829</cdr:y>
    </cdr:from>
    <cdr:to>
      <cdr:x>0.99815</cdr:x>
      <cdr:y>1</cdr:y>
    </cdr:to>
    <cdr:sp macro="" textlink="'GAMA General health'!$K$12:$X$12">
      <cdr:nvSpPr>
        <cdr:cNvPr id="6" name="TextBox 1">
          <a:extLst xmlns:a="http://schemas.openxmlformats.org/drawingml/2006/main">
            <a:ext uri="{FF2B5EF4-FFF2-40B4-BE49-F238E27FC236}">
              <a16:creationId xmlns:a16="http://schemas.microsoft.com/office/drawing/2014/main" id="{80FEC024-2B7D-4922-6BA6-6C56DA508ABC}"/>
            </a:ext>
          </a:extLst>
        </cdr:cNvPr>
        <cdr:cNvSpPr txBox="1"/>
      </cdr:nvSpPr>
      <cdr:spPr>
        <a:xfrm xmlns:a="http://schemas.openxmlformats.org/drawingml/2006/main">
          <a:off x="16656050" y="2997200"/>
          <a:ext cx="463550" cy="266700"/>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A83A33F-F6B6-4F4C-B5FD-9E94208CFF82}" type="TxLink">
            <a:rPr lang="en-US" sz="1000" b="0" i="0" u="none" strike="noStrike" kern="1200">
              <a:solidFill>
                <a:schemeClr val="bg1">
                  <a:lumMod val="50000"/>
                </a:schemeClr>
              </a:solidFill>
              <a:latin typeface="Aptos Narrow"/>
            </a:rPr>
            <a:pPr/>
            <a:t>Please select</a:t>
          </a:fld>
          <a:endParaRPr lang="en-US" sz="1050" kern="1200">
            <a:solidFill>
              <a:schemeClr val="bg1">
                <a:lumMod val="50000"/>
              </a:schemeClr>
            </a:solidFill>
          </a:endParaRPr>
        </a:p>
      </cdr:txBody>
    </cdr:sp>
  </cdr:relSizeAnchor>
</c:userShapes>
</file>

<file path=xl/drawings/drawing5.xml><?xml version="1.0" encoding="utf-8"?>
<xdr:wsDr xmlns:xdr="http://schemas.openxmlformats.org/drawingml/2006/spreadsheetDrawing" xmlns:a="http://schemas.openxmlformats.org/drawingml/2006/main">
  <xdr:twoCellAnchor>
    <xdr:from>
      <xdr:col>0</xdr:col>
      <xdr:colOff>120649</xdr:colOff>
      <xdr:row>0</xdr:row>
      <xdr:rowOff>177799</xdr:rowOff>
    </xdr:from>
    <xdr:to>
      <xdr:col>3</xdr:col>
      <xdr:colOff>70726</xdr:colOff>
      <xdr:row>1</xdr:row>
      <xdr:rowOff>99482</xdr:rowOff>
    </xdr:to>
    <xdr:sp macro="" textlink="">
      <xdr:nvSpPr>
        <xdr:cNvPr id="43" name="Arrow: Left 42">
          <a:hlinkClick xmlns:r="http://schemas.openxmlformats.org/officeDocument/2006/relationships" r:id="rId1"/>
          <a:extLst>
            <a:ext uri="{FF2B5EF4-FFF2-40B4-BE49-F238E27FC236}">
              <a16:creationId xmlns:a16="http://schemas.microsoft.com/office/drawing/2014/main" id="{A28E293E-5460-4C6E-B90B-A0F0A29D547E}"/>
            </a:ext>
          </a:extLst>
        </xdr:cNvPr>
        <xdr:cNvSpPr>
          <a:spLocks noChangeAspect="1"/>
        </xdr:cNvSpPr>
      </xdr:nvSpPr>
      <xdr:spPr>
        <a:xfrm>
          <a:off x="120649" y="177799"/>
          <a:ext cx="2515477" cy="518583"/>
        </a:xfrm>
        <a:prstGeom prst="leftArrow">
          <a:avLst>
            <a:gd name="adj1" fmla="val 64925"/>
            <a:gd name="adj2" fmla="val 50000"/>
          </a:avLst>
        </a:prstGeom>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Back to roadmap</a:t>
          </a:r>
        </a:p>
      </xdr:txBody>
    </xdr:sp>
    <xdr:clientData/>
  </xdr:twoCellAnchor>
  <xdr:twoCellAnchor>
    <xdr:from>
      <xdr:col>2</xdr:col>
      <xdr:colOff>0</xdr:colOff>
      <xdr:row>1</xdr:row>
      <xdr:rowOff>1206500</xdr:rowOff>
    </xdr:from>
    <xdr:to>
      <xdr:col>8</xdr:col>
      <xdr:colOff>488956</xdr:colOff>
      <xdr:row>11</xdr:row>
      <xdr:rowOff>6350</xdr:rowOff>
    </xdr:to>
    <xdr:graphicFrame macro="">
      <xdr:nvGraphicFramePr>
        <xdr:cNvPr id="2" name="Chart 1">
          <a:extLst>
            <a:ext uri="{FF2B5EF4-FFF2-40B4-BE49-F238E27FC236}">
              <a16:creationId xmlns:a16="http://schemas.microsoft.com/office/drawing/2014/main" id="{F24059C6-C27B-4151-B473-BC3532819E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19050</xdr:colOff>
      <xdr:row>2</xdr:row>
      <xdr:rowOff>6350</xdr:rowOff>
    </xdr:from>
    <xdr:to>
      <xdr:col>36</xdr:col>
      <xdr:colOff>171450</xdr:colOff>
      <xdr:row>11</xdr:row>
      <xdr:rowOff>6350</xdr:rowOff>
    </xdr:to>
    <xdr:graphicFrame macro="">
      <xdr:nvGraphicFramePr>
        <xdr:cNvPr id="45" name="Chart 44">
          <a:extLst>
            <a:ext uri="{FF2B5EF4-FFF2-40B4-BE49-F238E27FC236}">
              <a16:creationId xmlns:a16="http://schemas.microsoft.com/office/drawing/2014/main" id="{8B106C15-32FF-4D19-94DF-3F0DA60C94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234950</xdr:colOff>
      <xdr:row>2</xdr:row>
      <xdr:rowOff>0</xdr:rowOff>
    </xdr:from>
    <xdr:to>
      <xdr:col>49</xdr:col>
      <xdr:colOff>438150</xdr:colOff>
      <xdr:row>11</xdr:row>
      <xdr:rowOff>12700</xdr:rowOff>
    </xdr:to>
    <xdr:graphicFrame macro="">
      <xdr:nvGraphicFramePr>
        <xdr:cNvPr id="46" name="Chart 45">
          <a:extLst>
            <a:ext uri="{FF2B5EF4-FFF2-40B4-BE49-F238E27FC236}">
              <a16:creationId xmlns:a16="http://schemas.microsoft.com/office/drawing/2014/main" id="{4F410149-CBB5-4DAE-B4DC-33DA7614BD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49</xdr:col>
      <xdr:colOff>520700</xdr:colOff>
      <xdr:row>2</xdr:row>
      <xdr:rowOff>12700</xdr:rowOff>
    </xdr:from>
    <xdr:to>
      <xdr:col>56</xdr:col>
      <xdr:colOff>412750</xdr:colOff>
      <xdr:row>11</xdr:row>
      <xdr:rowOff>25400</xdr:rowOff>
    </xdr:to>
    <xdr:graphicFrame macro="">
      <xdr:nvGraphicFramePr>
        <xdr:cNvPr id="47" name="Chart 46">
          <a:extLst>
            <a:ext uri="{FF2B5EF4-FFF2-40B4-BE49-F238E27FC236}">
              <a16:creationId xmlns:a16="http://schemas.microsoft.com/office/drawing/2014/main" id="{4C2070DF-82DC-4C6A-9CD7-6B231A2194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56</xdr:col>
      <xdr:colOff>520700</xdr:colOff>
      <xdr:row>2</xdr:row>
      <xdr:rowOff>25400</xdr:rowOff>
    </xdr:from>
    <xdr:to>
      <xdr:col>64</xdr:col>
      <xdr:colOff>577850</xdr:colOff>
      <xdr:row>11</xdr:row>
      <xdr:rowOff>38100</xdr:rowOff>
    </xdr:to>
    <xdr:graphicFrame macro="">
      <xdr:nvGraphicFramePr>
        <xdr:cNvPr id="48" name="Chart 47">
          <a:extLst>
            <a:ext uri="{FF2B5EF4-FFF2-40B4-BE49-F238E27FC236}">
              <a16:creationId xmlns:a16="http://schemas.microsoft.com/office/drawing/2014/main" id="{7635E031-C803-4AFB-B184-0854542F92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127000</xdr:colOff>
      <xdr:row>11</xdr:row>
      <xdr:rowOff>406400</xdr:rowOff>
    </xdr:from>
    <xdr:to>
      <xdr:col>8</xdr:col>
      <xdr:colOff>565156</xdr:colOff>
      <xdr:row>20</xdr:row>
      <xdr:rowOff>57150</xdr:rowOff>
    </xdr:to>
    <xdr:graphicFrame macro="">
      <xdr:nvGraphicFramePr>
        <xdr:cNvPr id="49" name="Chart 48">
          <a:extLst>
            <a:ext uri="{FF2B5EF4-FFF2-40B4-BE49-F238E27FC236}">
              <a16:creationId xmlns:a16="http://schemas.microsoft.com/office/drawing/2014/main" id="{263C4E33-3ACA-4A3C-B433-F78336AF4B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63500</xdr:colOff>
      <xdr:row>12</xdr:row>
      <xdr:rowOff>0</xdr:rowOff>
    </xdr:from>
    <xdr:to>
      <xdr:col>15</xdr:col>
      <xdr:colOff>533400</xdr:colOff>
      <xdr:row>20</xdr:row>
      <xdr:rowOff>57150</xdr:rowOff>
    </xdr:to>
    <xdr:graphicFrame macro="">
      <xdr:nvGraphicFramePr>
        <xdr:cNvPr id="50" name="Chart 49">
          <a:extLst>
            <a:ext uri="{FF2B5EF4-FFF2-40B4-BE49-F238E27FC236}">
              <a16:creationId xmlns:a16="http://schemas.microsoft.com/office/drawing/2014/main" id="{B817D04E-5620-4EDA-92AD-B9F734ED8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15</xdr:col>
      <xdr:colOff>603250</xdr:colOff>
      <xdr:row>12</xdr:row>
      <xdr:rowOff>0</xdr:rowOff>
    </xdr:from>
    <xdr:to>
      <xdr:col>25</xdr:col>
      <xdr:colOff>6350</xdr:colOff>
      <xdr:row>20</xdr:row>
      <xdr:rowOff>57150</xdr:rowOff>
    </xdr:to>
    <xdr:graphicFrame macro="">
      <xdr:nvGraphicFramePr>
        <xdr:cNvPr id="51" name="Chart 50">
          <a:extLst>
            <a:ext uri="{FF2B5EF4-FFF2-40B4-BE49-F238E27FC236}">
              <a16:creationId xmlns:a16="http://schemas.microsoft.com/office/drawing/2014/main" id="{96A1743A-7E5F-42E3-9047-C57B8AE624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25</xdr:col>
      <xdr:colOff>101600</xdr:colOff>
      <xdr:row>11</xdr:row>
      <xdr:rowOff>406400</xdr:rowOff>
    </xdr:from>
    <xdr:to>
      <xdr:col>32</xdr:col>
      <xdr:colOff>247650</xdr:colOff>
      <xdr:row>20</xdr:row>
      <xdr:rowOff>50800</xdr:rowOff>
    </xdr:to>
    <xdr:graphicFrame macro="">
      <xdr:nvGraphicFramePr>
        <xdr:cNvPr id="52" name="Chart 51">
          <a:extLst>
            <a:ext uri="{FF2B5EF4-FFF2-40B4-BE49-F238E27FC236}">
              <a16:creationId xmlns:a16="http://schemas.microsoft.com/office/drawing/2014/main" id="{31904307-0875-4AED-8348-39189C03A6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32</xdr:col>
      <xdr:colOff>355600</xdr:colOff>
      <xdr:row>11</xdr:row>
      <xdr:rowOff>406400</xdr:rowOff>
    </xdr:from>
    <xdr:to>
      <xdr:col>39</xdr:col>
      <xdr:colOff>114300</xdr:colOff>
      <xdr:row>20</xdr:row>
      <xdr:rowOff>57150</xdr:rowOff>
    </xdr:to>
    <xdr:graphicFrame macro="">
      <xdr:nvGraphicFramePr>
        <xdr:cNvPr id="53" name="Chart 52">
          <a:extLst>
            <a:ext uri="{FF2B5EF4-FFF2-40B4-BE49-F238E27FC236}">
              <a16:creationId xmlns:a16="http://schemas.microsoft.com/office/drawing/2014/main" id="{8CB231CE-BC90-4C63-A8F7-5CD8E1994C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120650</xdr:colOff>
      <xdr:row>22</xdr:row>
      <xdr:rowOff>6350</xdr:rowOff>
    </xdr:from>
    <xdr:to>
      <xdr:col>9</xdr:col>
      <xdr:colOff>19056</xdr:colOff>
      <xdr:row>29</xdr:row>
      <xdr:rowOff>25400</xdr:rowOff>
    </xdr:to>
    <xdr:graphicFrame macro="">
      <xdr:nvGraphicFramePr>
        <xdr:cNvPr id="54" name="Chart 53">
          <a:extLst>
            <a:ext uri="{FF2B5EF4-FFF2-40B4-BE49-F238E27FC236}">
              <a16:creationId xmlns:a16="http://schemas.microsoft.com/office/drawing/2014/main" id="{6FD9EC02-739B-49F9-BB40-8CAA830996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82550</xdr:colOff>
      <xdr:row>22</xdr:row>
      <xdr:rowOff>6350</xdr:rowOff>
    </xdr:from>
    <xdr:to>
      <xdr:col>16</xdr:col>
      <xdr:colOff>292106</xdr:colOff>
      <xdr:row>29</xdr:row>
      <xdr:rowOff>25400</xdr:rowOff>
    </xdr:to>
    <xdr:graphicFrame macro="">
      <xdr:nvGraphicFramePr>
        <xdr:cNvPr id="55" name="Chart 54">
          <a:extLst>
            <a:ext uri="{FF2B5EF4-FFF2-40B4-BE49-F238E27FC236}">
              <a16:creationId xmlns:a16="http://schemas.microsoft.com/office/drawing/2014/main" id="{96CE2A32-F8F3-4674-8F7B-7AFBFB875B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16</xdr:col>
      <xdr:colOff>374650</xdr:colOff>
      <xdr:row>22</xdr:row>
      <xdr:rowOff>0</xdr:rowOff>
    </xdr:from>
    <xdr:to>
      <xdr:col>23</xdr:col>
      <xdr:colOff>425456</xdr:colOff>
      <xdr:row>29</xdr:row>
      <xdr:rowOff>19050</xdr:rowOff>
    </xdr:to>
    <xdr:graphicFrame macro="">
      <xdr:nvGraphicFramePr>
        <xdr:cNvPr id="56" name="Chart 55">
          <a:extLst>
            <a:ext uri="{FF2B5EF4-FFF2-40B4-BE49-F238E27FC236}">
              <a16:creationId xmlns:a16="http://schemas.microsoft.com/office/drawing/2014/main" id="{2FC6BF86-6C9C-4594-85EA-15DA924BF8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508000</xdr:colOff>
      <xdr:row>22</xdr:row>
      <xdr:rowOff>6350</xdr:rowOff>
    </xdr:from>
    <xdr:to>
      <xdr:col>31</xdr:col>
      <xdr:colOff>107956</xdr:colOff>
      <xdr:row>29</xdr:row>
      <xdr:rowOff>25400</xdr:rowOff>
    </xdr:to>
    <xdr:graphicFrame macro="">
      <xdr:nvGraphicFramePr>
        <xdr:cNvPr id="57" name="Chart 56">
          <a:extLst>
            <a:ext uri="{FF2B5EF4-FFF2-40B4-BE49-F238E27FC236}">
              <a16:creationId xmlns:a16="http://schemas.microsoft.com/office/drawing/2014/main" id="{FB085949-B1F1-49FF-91B0-009403AD9C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31</xdr:col>
      <xdr:colOff>190500</xdr:colOff>
      <xdr:row>22</xdr:row>
      <xdr:rowOff>6350</xdr:rowOff>
    </xdr:from>
    <xdr:to>
      <xdr:col>38</xdr:col>
      <xdr:colOff>158756</xdr:colOff>
      <xdr:row>29</xdr:row>
      <xdr:rowOff>25400</xdr:rowOff>
    </xdr:to>
    <xdr:graphicFrame macro="">
      <xdr:nvGraphicFramePr>
        <xdr:cNvPr id="58" name="Chart 57">
          <a:extLst>
            <a:ext uri="{FF2B5EF4-FFF2-40B4-BE49-F238E27FC236}">
              <a16:creationId xmlns:a16="http://schemas.microsoft.com/office/drawing/2014/main" id="{10FCD102-B780-483D-92B9-29D163E5BC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38</xdr:col>
      <xdr:colOff>247650</xdr:colOff>
      <xdr:row>22</xdr:row>
      <xdr:rowOff>12700</xdr:rowOff>
    </xdr:from>
    <xdr:to>
      <xdr:col>45</xdr:col>
      <xdr:colOff>215906</xdr:colOff>
      <xdr:row>29</xdr:row>
      <xdr:rowOff>31750</xdr:rowOff>
    </xdr:to>
    <xdr:graphicFrame macro="">
      <xdr:nvGraphicFramePr>
        <xdr:cNvPr id="59" name="Chart 58">
          <a:extLst>
            <a:ext uri="{FF2B5EF4-FFF2-40B4-BE49-F238E27FC236}">
              <a16:creationId xmlns:a16="http://schemas.microsoft.com/office/drawing/2014/main" id="{B1B8455F-A8D4-48EB-B837-58EAC5E744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101600</xdr:colOff>
      <xdr:row>31</xdr:row>
      <xdr:rowOff>0</xdr:rowOff>
    </xdr:from>
    <xdr:to>
      <xdr:col>5</xdr:col>
      <xdr:colOff>127000</xdr:colOff>
      <xdr:row>37</xdr:row>
      <xdr:rowOff>95250</xdr:rowOff>
    </xdr:to>
    <xdr:graphicFrame macro="">
      <xdr:nvGraphicFramePr>
        <xdr:cNvPr id="60" name="Chart 59">
          <a:extLst>
            <a:ext uri="{FF2B5EF4-FFF2-40B4-BE49-F238E27FC236}">
              <a16:creationId xmlns:a16="http://schemas.microsoft.com/office/drawing/2014/main" id="{17D1D9A5-2A3B-438F-9CFF-09B9C2D4AA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5</xdr:col>
      <xdr:colOff>196850</xdr:colOff>
      <xdr:row>31</xdr:row>
      <xdr:rowOff>6350</xdr:rowOff>
    </xdr:from>
    <xdr:to>
      <xdr:col>10</xdr:col>
      <xdr:colOff>533400</xdr:colOff>
      <xdr:row>37</xdr:row>
      <xdr:rowOff>101600</xdr:rowOff>
    </xdr:to>
    <xdr:graphicFrame macro="">
      <xdr:nvGraphicFramePr>
        <xdr:cNvPr id="61" name="Chart 60">
          <a:extLst>
            <a:ext uri="{FF2B5EF4-FFF2-40B4-BE49-F238E27FC236}">
              <a16:creationId xmlns:a16="http://schemas.microsoft.com/office/drawing/2014/main" id="{B3AC0441-8661-4128-AFD1-E5492A6C9A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10</xdr:col>
      <xdr:colOff>603250</xdr:colOff>
      <xdr:row>31</xdr:row>
      <xdr:rowOff>12700</xdr:rowOff>
    </xdr:from>
    <xdr:to>
      <xdr:col>18</xdr:col>
      <xdr:colOff>444500</xdr:colOff>
      <xdr:row>37</xdr:row>
      <xdr:rowOff>107950</xdr:rowOff>
    </xdr:to>
    <xdr:graphicFrame macro="">
      <xdr:nvGraphicFramePr>
        <xdr:cNvPr id="62" name="Chart 61">
          <a:extLst>
            <a:ext uri="{FF2B5EF4-FFF2-40B4-BE49-F238E27FC236}">
              <a16:creationId xmlns:a16="http://schemas.microsoft.com/office/drawing/2014/main" id="{778AB3A9-3722-4E5E-832C-893DD0BF0A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18</xdr:col>
      <xdr:colOff>520700</xdr:colOff>
      <xdr:row>31</xdr:row>
      <xdr:rowOff>12700</xdr:rowOff>
    </xdr:from>
    <xdr:to>
      <xdr:col>26</xdr:col>
      <xdr:colOff>254000</xdr:colOff>
      <xdr:row>37</xdr:row>
      <xdr:rowOff>107950</xdr:rowOff>
    </xdr:to>
    <xdr:graphicFrame macro="">
      <xdr:nvGraphicFramePr>
        <xdr:cNvPr id="63" name="Chart 62">
          <a:extLst>
            <a:ext uri="{FF2B5EF4-FFF2-40B4-BE49-F238E27FC236}">
              <a16:creationId xmlns:a16="http://schemas.microsoft.com/office/drawing/2014/main" id="{81C63826-3DDD-4A0C-8DC8-C59B27F73E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26</xdr:col>
      <xdr:colOff>336550</xdr:colOff>
      <xdr:row>31</xdr:row>
      <xdr:rowOff>12700</xdr:rowOff>
    </xdr:from>
    <xdr:to>
      <xdr:col>31</xdr:col>
      <xdr:colOff>285750</xdr:colOff>
      <xdr:row>37</xdr:row>
      <xdr:rowOff>107950</xdr:rowOff>
    </xdr:to>
    <xdr:graphicFrame macro="">
      <xdr:nvGraphicFramePr>
        <xdr:cNvPr id="64" name="Chart 63">
          <a:extLst>
            <a:ext uri="{FF2B5EF4-FFF2-40B4-BE49-F238E27FC236}">
              <a16:creationId xmlns:a16="http://schemas.microsoft.com/office/drawing/2014/main" id="{CB746B8C-F5CE-4D80-BF85-EDAF050120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31</xdr:col>
      <xdr:colOff>361950</xdr:colOff>
      <xdr:row>31</xdr:row>
      <xdr:rowOff>6350</xdr:rowOff>
    </xdr:from>
    <xdr:to>
      <xdr:col>36</xdr:col>
      <xdr:colOff>495300</xdr:colOff>
      <xdr:row>37</xdr:row>
      <xdr:rowOff>101600</xdr:rowOff>
    </xdr:to>
    <xdr:graphicFrame macro="">
      <xdr:nvGraphicFramePr>
        <xdr:cNvPr id="65" name="Chart 64">
          <a:extLst>
            <a:ext uri="{FF2B5EF4-FFF2-40B4-BE49-F238E27FC236}">
              <a16:creationId xmlns:a16="http://schemas.microsoft.com/office/drawing/2014/main" id="{51BADCEB-1E57-4FA1-B081-BFBF0FBCB4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36</xdr:col>
      <xdr:colOff>571500</xdr:colOff>
      <xdr:row>31</xdr:row>
      <xdr:rowOff>12700</xdr:rowOff>
    </xdr:from>
    <xdr:to>
      <xdr:col>44</xdr:col>
      <xdr:colOff>457206</xdr:colOff>
      <xdr:row>37</xdr:row>
      <xdr:rowOff>107950</xdr:rowOff>
    </xdr:to>
    <xdr:graphicFrame macro="">
      <xdr:nvGraphicFramePr>
        <xdr:cNvPr id="66" name="Chart 65">
          <a:extLst>
            <a:ext uri="{FF2B5EF4-FFF2-40B4-BE49-F238E27FC236}">
              <a16:creationId xmlns:a16="http://schemas.microsoft.com/office/drawing/2014/main" id="{E8C539C8-7DBD-4C95-82E0-D79DE03FB9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44</xdr:col>
      <xdr:colOff>533400</xdr:colOff>
      <xdr:row>31</xdr:row>
      <xdr:rowOff>12700</xdr:rowOff>
    </xdr:from>
    <xdr:to>
      <xdr:col>52</xdr:col>
      <xdr:colOff>438150</xdr:colOff>
      <xdr:row>37</xdr:row>
      <xdr:rowOff>107950</xdr:rowOff>
    </xdr:to>
    <xdr:graphicFrame macro="">
      <xdr:nvGraphicFramePr>
        <xdr:cNvPr id="67" name="Chart 66">
          <a:extLst>
            <a:ext uri="{FF2B5EF4-FFF2-40B4-BE49-F238E27FC236}">
              <a16:creationId xmlns:a16="http://schemas.microsoft.com/office/drawing/2014/main" id="{0E32E7F6-9C81-49B6-8C89-3375905753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52</xdr:col>
      <xdr:colOff>533400</xdr:colOff>
      <xdr:row>31</xdr:row>
      <xdr:rowOff>19050</xdr:rowOff>
    </xdr:from>
    <xdr:to>
      <xdr:col>64</xdr:col>
      <xdr:colOff>463550</xdr:colOff>
      <xdr:row>37</xdr:row>
      <xdr:rowOff>101600</xdr:rowOff>
    </xdr:to>
    <xdr:graphicFrame macro="">
      <xdr:nvGraphicFramePr>
        <xdr:cNvPr id="68" name="Chart 67">
          <a:extLst>
            <a:ext uri="{FF2B5EF4-FFF2-40B4-BE49-F238E27FC236}">
              <a16:creationId xmlns:a16="http://schemas.microsoft.com/office/drawing/2014/main" id="{25D7FBFB-D8EE-4A8E-8107-F488060AB1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82550</xdr:colOff>
      <xdr:row>39</xdr:row>
      <xdr:rowOff>0</xdr:rowOff>
    </xdr:from>
    <xdr:to>
      <xdr:col>8</xdr:col>
      <xdr:colOff>546106</xdr:colOff>
      <xdr:row>45</xdr:row>
      <xdr:rowOff>38100</xdr:rowOff>
    </xdr:to>
    <xdr:graphicFrame macro="">
      <xdr:nvGraphicFramePr>
        <xdr:cNvPr id="69" name="Chart 68">
          <a:extLst>
            <a:ext uri="{FF2B5EF4-FFF2-40B4-BE49-F238E27FC236}">
              <a16:creationId xmlns:a16="http://schemas.microsoft.com/office/drawing/2014/main" id="{05B1D711-B93E-4E63-9FC4-3715C9F3B3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9</xdr:col>
      <xdr:colOff>19050</xdr:colOff>
      <xdr:row>38</xdr:row>
      <xdr:rowOff>361950</xdr:rowOff>
    </xdr:from>
    <xdr:to>
      <xdr:col>16</xdr:col>
      <xdr:colOff>31756</xdr:colOff>
      <xdr:row>45</xdr:row>
      <xdr:rowOff>31750</xdr:rowOff>
    </xdr:to>
    <xdr:graphicFrame macro="">
      <xdr:nvGraphicFramePr>
        <xdr:cNvPr id="70" name="Chart 69">
          <a:extLst>
            <a:ext uri="{FF2B5EF4-FFF2-40B4-BE49-F238E27FC236}">
              <a16:creationId xmlns:a16="http://schemas.microsoft.com/office/drawing/2014/main" id="{E5A89EFC-49C6-4374-8C6D-EE9F68DA72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16</xdr:col>
      <xdr:colOff>133350</xdr:colOff>
      <xdr:row>38</xdr:row>
      <xdr:rowOff>361950</xdr:rowOff>
    </xdr:from>
    <xdr:to>
      <xdr:col>23</xdr:col>
      <xdr:colOff>209556</xdr:colOff>
      <xdr:row>45</xdr:row>
      <xdr:rowOff>31750</xdr:rowOff>
    </xdr:to>
    <xdr:graphicFrame macro="">
      <xdr:nvGraphicFramePr>
        <xdr:cNvPr id="71" name="Chart 70">
          <a:extLst>
            <a:ext uri="{FF2B5EF4-FFF2-40B4-BE49-F238E27FC236}">
              <a16:creationId xmlns:a16="http://schemas.microsoft.com/office/drawing/2014/main" id="{F4E4C116-AEE9-4F39-A628-2C3B00804A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xdr:col>
      <xdr:colOff>69850</xdr:colOff>
      <xdr:row>46</xdr:row>
      <xdr:rowOff>304800</xdr:rowOff>
    </xdr:from>
    <xdr:to>
      <xdr:col>8</xdr:col>
      <xdr:colOff>476256</xdr:colOff>
      <xdr:row>53</xdr:row>
      <xdr:rowOff>76200</xdr:rowOff>
    </xdr:to>
    <xdr:graphicFrame macro="">
      <xdr:nvGraphicFramePr>
        <xdr:cNvPr id="72" name="Chart 71">
          <a:extLst>
            <a:ext uri="{FF2B5EF4-FFF2-40B4-BE49-F238E27FC236}">
              <a16:creationId xmlns:a16="http://schemas.microsoft.com/office/drawing/2014/main" id="{A9D254ED-BD99-4DA2-A667-F50D1CB590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8</xdr:col>
      <xdr:colOff>571500</xdr:colOff>
      <xdr:row>46</xdr:row>
      <xdr:rowOff>311150</xdr:rowOff>
    </xdr:from>
    <xdr:to>
      <xdr:col>15</xdr:col>
      <xdr:colOff>450856</xdr:colOff>
      <xdr:row>53</xdr:row>
      <xdr:rowOff>76200</xdr:rowOff>
    </xdr:to>
    <xdr:graphicFrame macro="">
      <xdr:nvGraphicFramePr>
        <xdr:cNvPr id="73" name="Chart 72">
          <a:extLst>
            <a:ext uri="{FF2B5EF4-FFF2-40B4-BE49-F238E27FC236}">
              <a16:creationId xmlns:a16="http://schemas.microsoft.com/office/drawing/2014/main" id="{6033A9FB-53E5-49B4-9713-E96356B27A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xdr:col>
      <xdr:colOff>63500</xdr:colOff>
      <xdr:row>55</xdr:row>
      <xdr:rowOff>0</xdr:rowOff>
    </xdr:from>
    <xdr:to>
      <xdr:col>9</xdr:col>
      <xdr:colOff>19056</xdr:colOff>
      <xdr:row>59</xdr:row>
      <xdr:rowOff>158750</xdr:rowOff>
    </xdr:to>
    <xdr:graphicFrame macro="">
      <xdr:nvGraphicFramePr>
        <xdr:cNvPr id="74" name="Chart 73">
          <a:extLst>
            <a:ext uri="{FF2B5EF4-FFF2-40B4-BE49-F238E27FC236}">
              <a16:creationId xmlns:a16="http://schemas.microsoft.com/office/drawing/2014/main" id="{EB8778B1-50BB-47E2-A96B-073D60441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9</xdr:col>
      <xdr:colOff>88900</xdr:colOff>
      <xdr:row>55</xdr:row>
      <xdr:rowOff>0</xdr:rowOff>
    </xdr:from>
    <xdr:to>
      <xdr:col>16</xdr:col>
      <xdr:colOff>196856</xdr:colOff>
      <xdr:row>59</xdr:row>
      <xdr:rowOff>158750</xdr:rowOff>
    </xdr:to>
    <xdr:graphicFrame macro="">
      <xdr:nvGraphicFramePr>
        <xdr:cNvPr id="75" name="Chart 74">
          <a:extLst>
            <a:ext uri="{FF2B5EF4-FFF2-40B4-BE49-F238E27FC236}">
              <a16:creationId xmlns:a16="http://schemas.microsoft.com/office/drawing/2014/main" id="{AA9F76C6-AF99-4DB3-9D18-55B9248875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16</xdr:col>
      <xdr:colOff>273050</xdr:colOff>
      <xdr:row>55</xdr:row>
      <xdr:rowOff>6350</xdr:rowOff>
    </xdr:from>
    <xdr:to>
      <xdr:col>27</xdr:col>
      <xdr:colOff>520700</xdr:colOff>
      <xdr:row>59</xdr:row>
      <xdr:rowOff>165100</xdr:rowOff>
    </xdr:to>
    <xdr:graphicFrame macro="">
      <xdr:nvGraphicFramePr>
        <xdr:cNvPr id="76" name="Chart 75">
          <a:extLst>
            <a:ext uri="{FF2B5EF4-FFF2-40B4-BE49-F238E27FC236}">
              <a16:creationId xmlns:a16="http://schemas.microsoft.com/office/drawing/2014/main" id="{0895EC13-7736-4148-962B-0850F48940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27</xdr:col>
      <xdr:colOff>603250</xdr:colOff>
      <xdr:row>55</xdr:row>
      <xdr:rowOff>6350</xdr:rowOff>
    </xdr:from>
    <xdr:to>
      <xdr:col>35</xdr:col>
      <xdr:colOff>38106</xdr:colOff>
      <xdr:row>59</xdr:row>
      <xdr:rowOff>165100</xdr:rowOff>
    </xdr:to>
    <xdr:graphicFrame macro="">
      <xdr:nvGraphicFramePr>
        <xdr:cNvPr id="77" name="Chart 76">
          <a:extLst>
            <a:ext uri="{FF2B5EF4-FFF2-40B4-BE49-F238E27FC236}">
              <a16:creationId xmlns:a16="http://schemas.microsoft.com/office/drawing/2014/main" id="{70AEDA16-C41B-403B-B872-888DB438B8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35</xdr:col>
      <xdr:colOff>101600</xdr:colOff>
      <xdr:row>55</xdr:row>
      <xdr:rowOff>6350</xdr:rowOff>
    </xdr:from>
    <xdr:to>
      <xdr:col>42</xdr:col>
      <xdr:colOff>69856</xdr:colOff>
      <xdr:row>59</xdr:row>
      <xdr:rowOff>165100</xdr:rowOff>
    </xdr:to>
    <xdr:graphicFrame macro="">
      <xdr:nvGraphicFramePr>
        <xdr:cNvPr id="78" name="Chart 77">
          <a:extLst>
            <a:ext uri="{FF2B5EF4-FFF2-40B4-BE49-F238E27FC236}">
              <a16:creationId xmlns:a16="http://schemas.microsoft.com/office/drawing/2014/main" id="{1612BC1A-3B27-4444-9210-695CBD99D8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42</xdr:col>
      <xdr:colOff>146050</xdr:colOff>
      <xdr:row>55</xdr:row>
      <xdr:rowOff>6350</xdr:rowOff>
    </xdr:from>
    <xdr:to>
      <xdr:col>51</xdr:col>
      <xdr:colOff>266700</xdr:colOff>
      <xdr:row>59</xdr:row>
      <xdr:rowOff>165100</xdr:rowOff>
    </xdr:to>
    <xdr:graphicFrame macro="">
      <xdr:nvGraphicFramePr>
        <xdr:cNvPr id="79" name="Chart 78">
          <a:extLst>
            <a:ext uri="{FF2B5EF4-FFF2-40B4-BE49-F238E27FC236}">
              <a16:creationId xmlns:a16="http://schemas.microsoft.com/office/drawing/2014/main" id="{699971B8-1A4B-4AC7-BF48-0AB2DD4A63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xdr:col>
      <xdr:colOff>50800</xdr:colOff>
      <xdr:row>62</xdr:row>
      <xdr:rowOff>0</xdr:rowOff>
    </xdr:from>
    <xdr:to>
      <xdr:col>9</xdr:col>
      <xdr:colOff>69850</xdr:colOff>
      <xdr:row>71</xdr:row>
      <xdr:rowOff>139700</xdr:rowOff>
    </xdr:to>
    <xdr:graphicFrame macro="">
      <xdr:nvGraphicFramePr>
        <xdr:cNvPr id="80" name="Chart 79">
          <a:extLst>
            <a:ext uri="{FF2B5EF4-FFF2-40B4-BE49-F238E27FC236}">
              <a16:creationId xmlns:a16="http://schemas.microsoft.com/office/drawing/2014/main" id="{BD839B2E-E5F0-419A-B638-FCE82E2C8B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9</xdr:col>
      <xdr:colOff>139700</xdr:colOff>
      <xdr:row>62</xdr:row>
      <xdr:rowOff>0</xdr:rowOff>
    </xdr:from>
    <xdr:to>
      <xdr:col>16</xdr:col>
      <xdr:colOff>450850</xdr:colOff>
      <xdr:row>71</xdr:row>
      <xdr:rowOff>133350</xdr:rowOff>
    </xdr:to>
    <xdr:graphicFrame macro="">
      <xdr:nvGraphicFramePr>
        <xdr:cNvPr id="81" name="Chart 80">
          <a:extLst>
            <a:ext uri="{FF2B5EF4-FFF2-40B4-BE49-F238E27FC236}">
              <a16:creationId xmlns:a16="http://schemas.microsoft.com/office/drawing/2014/main" id="{01BA4AAA-347D-40B8-8C7C-E7E4F686DF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16</xdr:col>
      <xdr:colOff>533400</xdr:colOff>
      <xdr:row>62</xdr:row>
      <xdr:rowOff>0</xdr:rowOff>
    </xdr:from>
    <xdr:to>
      <xdr:col>24</xdr:col>
      <xdr:colOff>120650</xdr:colOff>
      <xdr:row>71</xdr:row>
      <xdr:rowOff>139700</xdr:rowOff>
    </xdr:to>
    <xdr:graphicFrame macro="">
      <xdr:nvGraphicFramePr>
        <xdr:cNvPr id="82" name="Chart 81">
          <a:extLst>
            <a:ext uri="{FF2B5EF4-FFF2-40B4-BE49-F238E27FC236}">
              <a16:creationId xmlns:a16="http://schemas.microsoft.com/office/drawing/2014/main" id="{B0770AF2-DEE2-4F28-8084-9640AE9019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xdr:col>
      <xdr:colOff>44450</xdr:colOff>
      <xdr:row>73</xdr:row>
      <xdr:rowOff>177800</xdr:rowOff>
    </xdr:from>
    <xdr:to>
      <xdr:col>8</xdr:col>
      <xdr:colOff>571506</xdr:colOff>
      <xdr:row>77</xdr:row>
      <xdr:rowOff>6350</xdr:rowOff>
    </xdr:to>
    <xdr:graphicFrame macro="">
      <xdr:nvGraphicFramePr>
        <xdr:cNvPr id="83" name="Chart 82">
          <a:extLst>
            <a:ext uri="{FF2B5EF4-FFF2-40B4-BE49-F238E27FC236}">
              <a16:creationId xmlns:a16="http://schemas.microsoft.com/office/drawing/2014/main" id="{3E1C3680-1E04-4F38-AA26-1E821A2469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9</xdr:col>
      <xdr:colOff>44450</xdr:colOff>
      <xdr:row>73</xdr:row>
      <xdr:rowOff>177800</xdr:rowOff>
    </xdr:from>
    <xdr:to>
      <xdr:col>16</xdr:col>
      <xdr:colOff>133356</xdr:colOff>
      <xdr:row>77</xdr:row>
      <xdr:rowOff>6350</xdr:rowOff>
    </xdr:to>
    <xdr:graphicFrame macro="">
      <xdr:nvGraphicFramePr>
        <xdr:cNvPr id="84" name="Chart 83">
          <a:extLst>
            <a:ext uri="{FF2B5EF4-FFF2-40B4-BE49-F238E27FC236}">
              <a16:creationId xmlns:a16="http://schemas.microsoft.com/office/drawing/2014/main" id="{ED0AC926-1B86-49E2-87C4-50C22CBE1A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wsDr>
</file>

<file path=xl/drawings/drawing50.xml><?xml version="1.0" encoding="utf-8"?>
<c:userShapes xmlns:c="http://schemas.openxmlformats.org/drawingml/2006/chart">
  <cdr:relSizeAnchor xmlns:cdr="http://schemas.openxmlformats.org/drawingml/2006/chartDrawing">
    <cdr:from>
      <cdr:x>0</cdr:x>
      <cdr:y>0.90411</cdr:y>
    </cdr:from>
    <cdr:to>
      <cdr:x>0.07344</cdr:x>
      <cdr:y>1</cdr:y>
    </cdr:to>
    <cdr:sp macro="" textlink="">
      <cdr:nvSpPr>
        <cdr:cNvPr id="2" name="TextBox 1">
          <a:extLst xmlns:a="http://schemas.openxmlformats.org/drawingml/2006/main">
            <a:ext uri="{FF2B5EF4-FFF2-40B4-BE49-F238E27FC236}">
              <a16:creationId xmlns:a16="http://schemas.microsoft.com/office/drawing/2014/main" id="{164FC746-3927-B3E7-BF14-9ECC7434AFD2}"/>
            </a:ext>
          </a:extLst>
        </cdr:cNvPr>
        <cdr:cNvSpPr txBox="1"/>
      </cdr:nvSpPr>
      <cdr:spPr>
        <a:xfrm xmlns:a="http://schemas.openxmlformats.org/drawingml/2006/main">
          <a:off x="0" y="2514600"/>
          <a:ext cx="596900" cy="266700"/>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 </a:t>
          </a:r>
        </a:p>
      </cdr:txBody>
    </cdr:sp>
  </cdr:relSizeAnchor>
  <cdr:relSizeAnchor xmlns:cdr="http://schemas.openxmlformats.org/drawingml/2006/chartDrawing">
    <cdr:from>
      <cdr:x>0.05391</cdr:x>
      <cdr:y>0.91096</cdr:y>
    </cdr:from>
    <cdr:to>
      <cdr:x>0.52188</cdr:x>
      <cdr:y>0.9863</cdr:y>
    </cdr:to>
    <cdr:sp macro="" textlink="'GAMA General health'!$Z$11:$AE$11">
      <cdr:nvSpPr>
        <cdr:cNvPr id="3" name="TextBox 1">
          <a:extLst xmlns:a="http://schemas.openxmlformats.org/drawingml/2006/main">
            <a:ext uri="{FF2B5EF4-FFF2-40B4-BE49-F238E27FC236}">
              <a16:creationId xmlns:a16="http://schemas.microsoft.com/office/drawing/2014/main" id="{D068D3FE-F5F0-28BB-7293-D64901CAC455}"/>
            </a:ext>
          </a:extLst>
        </cdr:cNvPr>
        <cdr:cNvSpPr txBox="1"/>
      </cdr:nvSpPr>
      <cdr:spPr>
        <a:xfrm xmlns:a="http://schemas.openxmlformats.org/drawingml/2006/main">
          <a:off x="438150" y="2533650"/>
          <a:ext cx="380365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B755E14-927C-4B7F-941B-1FA1487552C9}" type="TxLink">
            <a:rPr lang="en-US" sz="1000" b="0" i="0" u="none" strike="noStrike" kern="1200">
              <a:solidFill>
                <a:schemeClr val="bg1">
                  <a:lumMod val="50000"/>
                </a:schemeClr>
              </a:solidFill>
              <a:latin typeface="Aptos Narrow"/>
            </a:rPr>
            <a:pPr/>
            <a:t> </a:t>
          </a:fld>
          <a:endParaRPr lang="en-US" sz="1100" kern="1200">
            <a:solidFill>
              <a:schemeClr val="bg1">
                <a:lumMod val="50000"/>
              </a:schemeClr>
            </a:solidFill>
          </a:endParaRPr>
        </a:p>
      </cdr:txBody>
    </cdr:sp>
  </cdr:relSizeAnchor>
  <cdr:relSizeAnchor xmlns:cdr="http://schemas.openxmlformats.org/drawingml/2006/chartDrawing">
    <cdr:from>
      <cdr:x>0.90391</cdr:x>
      <cdr:y>0.90411</cdr:y>
    </cdr:from>
    <cdr:to>
      <cdr:x>0.96094</cdr:x>
      <cdr:y>1</cdr:y>
    </cdr:to>
    <cdr:sp macro="" textlink="">
      <cdr:nvSpPr>
        <cdr:cNvPr id="4" name="TextBox 1">
          <a:extLst xmlns:a="http://schemas.openxmlformats.org/drawingml/2006/main">
            <a:ext uri="{FF2B5EF4-FFF2-40B4-BE49-F238E27FC236}">
              <a16:creationId xmlns:a16="http://schemas.microsoft.com/office/drawing/2014/main" id="{DC0ACA77-6DE5-0E70-ADBE-DCDE2056D701}"/>
            </a:ext>
          </a:extLst>
        </cdr:cNvPr>
        <cdr:cNvSpPr txBox="1"/>
      </cdr:nvSpPr>
      <cdr:spPr>
        <a:xfrm xmlns:a="http://schemas.openxmlformats.org/drawingml/2006/main">
          <a:off x="7346950" y="2514600"/>
          <a:ext cx="463550" cy="266700"/>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Year: </a:t>
          </a:r>
        </a:p>
      </cdr:txBody>
    </cdr:sp>
  </cdr:relSizeAnchor>
  <cdr:relSizeAnchor xmlns:cdr="http://schemas.openxmlformats.org/drawingml/2006/chartDrawing">
    <cdr:from>
      <cdr:x>0.94297</cdr:x>
      <cdr:y>0.90411</cdr:y>
    </cdr:from>
    <cdr:to>
      <cdr:x>1</cdr:x>
      <cdr:y>1</cdr:y>
    </cdr:to>
    <cdr:sp macro="" textlink="'GAMA General health'!$Z$12:$AE$12">
      <cdr:nvSpPr>
        <cdr:cNvPr id="5" name="TextBox 1">
          <a:extLst xmlns:a="http://schemas.openxmlformats.org/drawingml/2006/main">
            <a:ext uri="{FF2B5EF4-FFF2-40B4-BE49-F238E27FC236}">
              <a16:creationId xmlns:a16="http://schemas.microsoft.com/office/drawing/2014/main" id="{E91558B0-1C85-989B-77D7-B992A9E5EFF7}"/>
            </a:ext>
          </a:extLst>
        </cdr:cNvPr>
        <cdr:cNvSpPr txBox="1"/>
      </cdr:nvSpPr>
      <cdr:spPr>
        <a:xfrm xmlns:a="http://schemas.openxmlformats.org/drawingml/2006/main">
          <a:off x="7664450" y="2514600"/>
          <a:ext cx="463550" cy="266700"/>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251EE4D-77E8-4DFB-A261-EAF8BEC9A75D}" type="TxLink">
            <a:rPr lang="en-US" sz="1000" b="0" i="0" u="none" strike="noStrike" kern="1200">
              <a:solidFill>
                <a:schemeClr val="bg1">
                  <a:lumMod val="50000"/>
                </a:schemeClr>
              </a:solidFill>
              <a:latin typeface="Aptos Narrow"/>
            </a:rPr>
            <a:pPr/>
            <a:t>Please select</a:t>
          </a:fld>
          <a:endParaRPr lang="en-US" sz="1050" kern="1200">
            <a:solidFill>
              <a:schemeClr val="bg1">
                <a:lumMod val="50000"/>
              </a:schemeClr>
            </a:solidFill>
          </a:endParaRPr>
        </a:p>
      </cdr:txBody>
    </cdr:sp>
  </cdr:relSizeAnchor>
</c:userShapes>
</file>

<file path=xl/drawings/drawing51.xml><?xml version="1.0" encoding="utf-8"?>
<c:userShapes xmlns:c="http://schemas.openxmlformats.org/drawingml/2006/chart">
  <cdr:relSizeAnchor xmlns:cdr="http://schemas.openxmlformats.org/drawingml/2006/chartDrawing">
    <cdr:from>
      <cdr:x>0</cdr:x>
      <cdr:y>0.90455</cdr:y>
    </cdr:from>
    <cdr:to>
      <cdr:x>0.13683</cdr:x>
      <cdr:y>1</cdr:y>
    </cdr:to>
    <cdr:sp macro="" textlink="">
      <cdr:nvSpPr>
        <cdr:cNvPr id="2" name="TextBox 1">
          <a:extLst xmlns:a="http://schemas.openxmlformats.org/drawingml/2006/main">
            <a:ext uri="{FF2B5EF4-FFF2-40B4-BE49-F238E27FC236}">
              <a16:creationId xmlns:a16="http://schemas.microsoft.com/office/drawing/2014/main" id="{164FC746-3927-B3E7-BF14-9ECC7434AFD2}"/>
            </a:ext>
          </a:extLst>
        </cdr:cNvPr>
        <cdr:cNvSpPr txBox="1"/>
      </cdr:nvSpPr>
      <cdr:spPr>
        <a:xfrm xmlns:a="http://schemas.openxmlformats.org/drawingml/2006/main">
          <a:off x="0" y="2527300"/>
          <a:ext cx="596900" cy="266700"/>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 </a:t>
          </a:r>
        </a:p>
      </cdr:txBody>
    </cdr:sp>
  </cdr:relSizeAnchor>
  <cdr:relSizeAnchor xmlns:cdr="http://schemas.openxmlformats.org/drawingml/2006/chartDrawing">
    <cdr:from>
      <cdr:x>0.09898</cdr:x>
      <cdr:y>0.91364</cdr:y>
    </cdr:from>
    <cdr:to>
      <cdr:x>0.79621</cdr:x>
      <cdr:y>0.99318</cdr:y>
    </cdr:to>
    <cdr:sp macro="" textlink="'GAMA General health'!$AJ$11:$AK$11">
      <cdr:nvSpPr>
        <cdr:cNvPr id="3" name="TextBox 1">
          <a:extLst xmlns:a="http://schemas.openxmlformats.org/drawingml/2006/main">
            <a:ext uri="{FF2B5EF4-FFF2-40B4-BE49-F238E27FC236}">
              <a16:creationId xmlns:a16="http://schemas.microsoft.com/office/drawing/2014/main" id="{B782B749-4EE5-C1B0-6A88-3937DBF945D3}"/>
            </a:ext>
          </a:extLst>
        </cdr:cNvPr>
        <cdr:cNvSpPr txBox="1"/>
      </cdr:nvSpPr>
      <cdr:spPr>
        <a:xfrm xmlns:a="http://schemas.openxmlformats.org/drawingml/2006/main">
          <a:off x="431800" y="2552700"/>
          <a:ext cx="3041650" cy="2222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CCA80F6-0DB7-422D-98FD-D5F763C3AF1A}" type="TxLink">
            <a:rPr lang="en-US" sz="1000" b="0" i="0" u="none" strike="noStrike" kern="1200">
              <a:solidFill>
                <a:schemeClr val="bg1">
                  <a:lumMod val="50000"/>
                </a:schemeClr>
              </a:solidFill>
              <a:latin typeface="Aptos Narrow"/>
            </a:rPr>
            <a:pPr/>
            <a:t> </a:t>
          </a:fld>
          <a:endParaRPr lang="en-US" sz="1100" kern="1200">
            <a:solidFill>
              <a:schemeClr val="bg1">
                <a:lumMod val="50000"/>
              </a:schemeClr>
            </a:solidFill>
          </a:endParaRPr>
        </a:p>
      </cdr:txBody>
    </cdr:sp>
  </cdr:relSizeAnchor>
  <cdr:relSizeAnchor xmlns:cdr="http://schemas.openxmlformats.org/drawingml/2006/chartDrawing">
    <cdr:from>
      <cdr:x>0.80786</cdr:x>
      <cdr:y>0.90455</cdr:y>
    </cdr:from>
    <cdr:to>
      <cdr:x>0.91412</cdr:x>
      <cdr:y>1</cdr:y>
    </cdr:to>
    <cdr:sp macro="" textlink="">
      <cdr:nvSpPr>
        <cdr:cNvPr id="4" name="TextBox 1">
          <a:extLst xmlns:a="http://schemas.openxmlformats.org/drawingml/2006/main">
            <a:ext uri="{FF2B5EF4-FFF2-40B4-BE49-F238E27FC236}">
              <a16:creationId xmlns:a16="http://schemas.microsoft.com/office/drawing/2014/main" id="{77280950-A4C9-0261-CC30-949E9DC54A6D}"/>
            </a:ext>
          </a:extLst>
        </cdr:cNvPr>
        <cdr:cNvSpPr txBox="1"/>
      </cdr:nvSpPr>
      <cdr:spPr>
        <a:xfrm xmlns:a="http://schemas.openxmlformats.org/drawingml/2006/main">
          <a:off x="3524250" y="2527300"/>
          <a:ext cx="463550" cy="266700"/>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Year: </a:t>
          </a:r>
        </a:p>
      </cdr:txBody>
    </cdr:sp>
  </cdr:relSizeAnchor>
  <cdr:relSizeAnchor xmlns:cdr="http://schemas.openxmlformats.org/drawingml/2006/chartDrawing">
    <cdr:from>
      <cdr:x>0.89374</cdr:x>
      <cdr:y>0.90455</cdr:y>
    </cdr:from>
    <cdr:to>
      <cdr:x>1</cdr:x>
      <cdr:y>1</cdr:y>
    </cdr:to>
    <cdr:sp macro="" textlink="'GAMA General health'!$AJ$12:$AK$12">
      <cdr:nvSpPr>
        <cdr:cNvPr id="5" name="TextBox 1">
          <a:extLst xmlns:a="http://schemas.openxmlformats.org/drawingml/2006/main">
            <a:ext uri="{FF2B5EF4-FFF2-40B4-BE49-F238E27FC236}">
              <a16:creationId xmlns:a16="http://schemas.microsoft.com/office/drawing/2014/main" id="{501531AA-5D7A-803A-99A6-6A1E8F591577}"/>
            </a:ext>
          </a:extLst>
        </cdr:cNvPr>
        <cdr:cNvSpPr txBox="1"/>
      </cdr:nvSpPr>
      <cdr:spPr>
        <a:xfrm xmlns:a="http://schemas.openxmlformats.org/drawingml/2006/main">
          <a:off x="3898906" y="2527300"/>
          <a:ext cx="463550" cy="266700"/>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2126AD1-0E92-40DE-9033-0C96B3B105B4}" type="TxLink">
            <a:rPr lang="en-US" sz="1000" b="0" i="0" u="none" strike="noStrike" kern="1200">
              <a:solidFill>
                <a:schemeClr val="bg1">
                  <a:lumMod val="50000"/>
                </a:schemeClr>
              </a:solidFill>
              <a:latin typeface="Aptos Narrow"/>
            </a:rPr>
            <a:pPr/>
            <a:t>Please select</a:t>
          </a:fld>
          <a:endParaRPr lang="en-US" sz="1050" kern="1200">
            <a:solidFill>
              <a:schemeClr val="bg1">
                <a:lumMod val="50000"/>
              </a:schemeClr>
            </a:solidFill>
          </a:endParaRPr>
        </a:p>
      </cdr:txBody>
    </cdr:sp>
  </cdr:relSizeAnchor>
</c:userShapes>
</file>

<file path=xl/drawings/drawing52.xml><?xml version="1.0" encoding="utf-8"?>
<c:userShapes xmlns:c="http://schemas.openxmlformats.org/drawingml/2006/chart">
  <cdr:relSizeAnchor xmlns:cdr="http://schemas.openxmlformats.org/drawingml/2006/chartDrawing">
    <cdr:from>
      <cdr:x>0</cdr:x>
      <cdr:y>0.90455</cdr:y>
    </cdr:from>
    <cdr:to>
      <cdr:x>0.12703</cdr:x>
      <cdr:y>1</cdr:y>
    </cdr:to>
    <cdr:sp macro="" textlink="">
      <cdr:nvSpPr>
        <cdr:cNvPr id="2" name="TextBox 1">
          <a:extLst xmlns:a="http://schemas.openxmlformats.org/drawingml/2006/main">
            <a:ext uri="{FF2B5EF4-FFF2-40B4-BE49-F238E27FC236}">
              <a16:creationId xmlns:a16="http://schemas.microsoft.com/office/drawing/2014/main" id="{164FC746-3927-B3E7-BF14-9ECC7434AFD2}"/>
            </a:ext>
          </a:extLst>
        </cdr:cNvPr>
        <cdr:cNvSpPr txBox="1"/>
      </cdr:nvSpPr>
      <cdr:spPr>
        <a:xfrm xmlns:a="http://schemas.openxmlformats.org/drawingml/2006/main">
          <a:off x="0" y="2527300"/>
          <a:ext cx="596900" cy="266700"/>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 </a:t>
          </a:r>
        </a:p>
      </cdr:txBody>
    </cdr:sp>
  </cdr:relSizeAnchor>
  <cdr:relSizeAnchor xmlns:cdr="http://schemas.openxmlformats.org/drawingml/2006/chartDrawing">
    <cdr:from>
      <cdr:x>0.83649</cdr:x>
      <cdr:y>0.91591</cdr:y>
    </cdr:from>
    <cdr:to>
      <cdr:x>0.93514</cdr:x>
      <cdr:y>1</cdr:y>
    </cdr:to>
    <cdr:sp macro="" textlink="">
      <cdr:nvSpPr>
        <cdr:cNvPr id="3" name="TextBox 1">
          <a:extLst xmlns:a="http://schemas.openxmlformats.org/drawingml/2006/main">
            <a:ext uri="{FF2B5EF4-FFF2-40B4-BE49-F238E27FC236}">
              <a16:creationId xmlns:a16="http://schemas.microsoft.com/office/drawing/2014/main" id="{77280950-A4C9-0261-CC30-949E9DC54A6D}"/>
            </a:ext>
          </a:extLst>
        </cdr:cNvPr>
        <cdr:cNvSpPr txBox="1"/>
      </cdr:nvSpPr>
      <cdr:spPr>
        <a:xfrm xmlns:a="http://schemas.openxmlformats.org/drawingml/2006/main">
          <a:off x="3930650" y="2559050"/>
          <a:ext cx="463550" cy="234950"/>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Year: </a:t>
          </a:r>
        </a:p>
      </cdr:txBody>
    </cdr:sp>
  </cdr:relSizeAnchor>
  <cdr:relSizeAnchor xmlns:cdr="http://schemas.openxmlformats.org/drawingml/2006/chartDrawing">
    <cdr:from>
      <cdr:x>0.09595</cdr:x>
      <cdr:y>0.91364</cdr:y>
    </cdr:from>
    <cdr:to>
      <cdr:x>0.6473</cdr:x>
      <cdr:y>0.98409</cdr:y>
    </cdr:to>
    <cdr:sp macro="" textlink="'GAMA General health'!$AG$11:$AH$11">
      <cdr:nvSpPr>
        <cdr:cNvPr id="4" name="TextBox 1">
          <a:extLst xmlns:a="http://schemas.openxmlformats.org/drawingml/2006/main">
            <a:ext uri="{FF2B5EF4-FFF2-40B4-BE49-F238E27FC236}">
              <a16:creationId xmlns:a16="http://schemas.microsoft.com/office/drawing/2014/main" id="{754EF89B-8F8C-E8FF-4AA0-26D4B57AE2FF}"/>
            </a:ext>
          </a:extLst>
        </cdr:cNvPr>
        <cdr:cNvSpPr txBox="1"/>
      </cdr:nvSpPr>
      <cdr:spPr>
        <a:xfrm xmlns:a="http://schemas.openxmlformats.org/drawingml/2006/main">
          <a:off x="450850" y="2552700"/>
          <a:ext cx="2590800" cy="196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6A0FC76-10A9-48D5-9E95-4ECE3F75AB5D}" type="TxLink">
            <a:rPr lang="en-US" sz="1000" b="0" i="0" u="none" strike="noStrike" kern="1200">
              <a:solidFill>
                <a:schemeClr val="bg1">
                  <a:lumMod val="50000"/>
                </a:schemeClr>
              </a:solidFill>
              <a:latin typeface="Aptos Narrow"/>
            </a:rPr>
            <a:pPr/>
            <a:t> </a:t>
          </a:fld>
          <a:endParaRPr lang="en-US" sz="1100" kern="1200">
            <a:solidFill>
              <a:schemeClr val="bg1">
                <a:lumMod val="50000"/>
              </a:schemeClr>
            </a:solidFill>
          </a:endParaRPr>
        </a:p>
      </cdr:txBody>
    </cdr:sp>
  </cdr:relSizeAnchor>
  <cdr:relSizeAnchor xmlns:cdr="http://schemas.openxmlformats.org/drawingml/2006/chartDrawing">
    <cdr:from>
      <cdr:x>0.90135</cdr:x>
      <cdr:y>0.90455</cdr:y>
    </cdr:from>
    <cdr:to>
      <cdr:x>1</cdr:x>
      <cdr:y>1</cdr:y>
    </cdr:to>
    <cdr:sp macro="" textlink="'GAMA General health'!$AG$12:$AH$12">
      <cdr:nvSpPr>
        <cdr:cNvPr id="5" name="TextBox 1">
          <a:extLst xmlns:a="http://schemas.openxmlformats.org/drawingml/2006/main">
            <a:ext uri="{FF2B5EF4-FFF2-40B4-BE49-F238E27FC236}">
              <a16:creationId xmlns:a16="http://schemas.microsoft.com/office/drawing/2014/main" id="{9A1B856A-38CB-2E35-F7AA-4461F23CBFE7}"/>
            </a:ext>
          </a:extLst>
        </cdr:cNvPr>
        <cdr:cNvSpPr txBox="1"/>
      </cdr:nvSpPr>
      <cdr:spPr>
        <a:xfrm xmlns:a="http://schemas.openxmlformats.org/drawingml/2006/main">
          <a:off x="4235450" y="2527300"/>
          <a:ext cx="463550" cy="266700"/>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DE25329-A512-4CF0-966C-B68D8C232F69}" type="TxLink">
            <a:rPr lang="en-US" sz="1000" b="0" i="0" u="none" strike="noStrike" kern="1200">
              <a:solidFill>
                <a:schemeClr val="bg1">
                  <a:lumMod val="50000"/>
                </a:schemeClr>
              </a:solidFill>
              <a:latin typeface="Aptos Narrow"/>
            </a:rPr>
            <a:pPr/>
            <a:t>Please select</a:t>
          </a:fld>
          <a:endParaRPr lang="en-US" sz="1050" kern="1200">
            <a:solidFill>
              <a:schemeClr val="bg1">
                <a:lumMod val="50000"/>
              </a:schemeClr>
            </a:solidFill>
          </a:endParaRPr>
        </a:p>
      </cdr:txBody>
    </cdr:sp>
  </cdr:relSizeAnchor>
</c:userShapes>
</file>

<file path=xl/drawings/drawing53.xml><?xml version="1.0" encoding="utf-8"?>
<xdr:wsDr xmlns:xdr="http://schemas.openxmlformats.org/drawingml/2006/spreadsheetDrawing" xmlns:a="http://schemas.openxmlformats.org/drawingml/2006/main">
  <xdr:twoCellAnchor>
    <xdr:from>
      <xdr:col>1</xdr:col>
      <xdr:colOff>76200</xdr:colOff>
      <xdr:row>0</xdr:row>
      <xdr:rowOff>69850</xdr:rowOff>
    </xdr:from>
    <xdr:to>
      <xdr:col>4</xdr:col>
      <xdr:colOff>584200</xdr:colOff>
      <xdr:row>0</xdr:row>
      <xdr:rowOff>463550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D5158C3-2F47-4F03-8D24-2753EFF70F70}"/>
            </a:ext>
          </a:extLst>
        </xdr:cNvPr>
        <xdr:cNvSpPr>
          <a:spLocks noChangeAspect="1"/>
        </xdr:cNvSpPr>
      </xdr:nvSpPr>
      <xdr:spPr>
        <a:xfrm>
          <a:off x="76200" y="69850"/>
          <a:ext cx="2857500" cy="393700"/>
        </a:xfrm>
        <a:prstGeom prst="leftArrow">
          <a:avLst>
            <a:gd name="adj1" fmla="val 70895"/>
            <a:gd name="adj2" fmla="val 38060"/>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Back to GAMA indicator list</a:t>
          </a:r>
        </a:p>
      </xdr:txBody>
    </xdr:sp>
    <xdr:clientData/>
  </xdr:twoCellAnchor>
  <xdr:twoCellAnchor>
    <xdr:from>
      <xdr:col>7</xdr:col>
      <xdr:colOff>25400</xdr:colOff>
      <xdr:row>27</xdr:row>
      <xdr:rowOff>127000</xdr:rowOff>
    </xdr:from>
    <xdr:to>
      <xdr:col>14</xdr:col>
      <xdr:colOff>177806</xdr:colOff>
      <xdr:row>40</xdr:row>
      <xdr:rowOff>133350</xdr:rowOff>
    </xdr:to>
    <xdr:graphicFrame macro="">
      <xdr:nvGraphicFramePr>
        <xdr:cNvPr id="4" name="Chart 3">
          <a:extLst>
            <a:ext uri="{FF2B5EF4-FFF2-40B4-BE49-F238E27FC236}">
              <a16:creationId xmlns:a16="http://schemas.microsoft.com/office/drawing/2014/main" id="{B4E5A615-28A5-4C57-86A6-3891194F91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12700</xdr:colOff>
      <xdr:row>41</xdr:row>
      <xdr:rowOff>50800</xdr:rowOff>
    </xdr:from>
    <xdr:to>
      <xdr:col>14</xdr:col>
      <xdr:colOff>190500</xdr:colOff>
      <xdr:row>55</xdr:row>
      <xdr:rowOff>76200</xdr:rowOff>
    </xdr:to>
    <xdr:graphicFrame macro="">
      <xdr:nvGraphicFramePr>
        <xdr:cNvPr id="5" name="Chart 4">
          <a:extLst>
            <a:ext uri="{FF2B5EF4-FFF2-40B4-BE49-F238E27FC236}">
              <a16:creationId xmlns:a16="http://schemas.microsoft.com/office/drawing/2014/main" id="{671A9A00-1E20-4CA4-A133-B35F90E45E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311150</xdr:colOff>
      <xdr:row>27</xdr:row>
      <xdr:rowOff>120650</xdr:rowOff>
    </xdr:from>
    <xdr:to>
      <xdr:col>23</xdr:col>
      <xdr:colOff>450850</xdr:colOff>
      <xdr:row>40</xdr:row>
      <xdr:rowOff>133350</xdr:rowOff>
    </xdr:to>
    <xdr:graphicFrame macro="">
      <xdr:nvGraphicFramePr>
        <xdr:cNvPr id="6" name="Chart 5">
          <a:extLst>
            <a:ext uri="{FF2B5EF4-FFF2-40B4-BE49-F238E27FC236}">
              <a16:creationId xmlns:a16="http://schemas.microsoft.com/office/drawing/2014/main" id="{15115BE9-0B09-443F-85E1-DB821B2488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323850</xdr:colOff>
      <xdr:row>41</xdr:row>
      <xdr:rowOff>63500</xdr:rowOff>
    </xdr:from>
    <xdr:to>
      <xdr:col>22</xdr:col>
      <xdr:colOff>19050</xdr:colOff>
      <xdr:row>55</xdr:row>
      <xdr:rowOff>82550</xdr:rowOff>
    </xdr:to>
    <xdr:graphicFrame macro="">
      <xdr:nvGraphicFramePr>
        <xdr:cNvPr id="7" name="Chart 6">
          <a:extLst>
            <a:ext uri="{FF2B5EF4-FFF2-40B4-BE49-F238E27FC236}">
              <a16:creationId xmlns:a16="http://schemas.microsoft.com/office/drawing/2014/main" id="{FC8796D2-4D02-4B28-BE2C-3B1821257F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22</xdr:col>
      <xdr:colOff>184150</xdr:colOff>
      <xdr:row>41</xdr:row>
      <xdr:rowOff>57150</xdr:rowOff>
    </xdr:from>
    <xdr:to>
      <xdr:col>28</xdr:col>
      <xdr:colOff>285750</xdr:colOff>
      <xdr:row>55</xdr:row>
      <xdr:rowOff>76200</xdr:rowOff>
    </xdr:to>
    <xdr:graphicFrame macro="">
      <xdr:nvGraphicFramePr>
        <xdr:cNvPr id="8" name="Chart 7">
          <a:extLst>
            <a:ext uri="{FF2B5EF4-FFF2-40B4-BE49-F238E27FC236}">
              <a16:creationId xmlns:a16="http://schemas.microsoft.com/office/drawing/2014/main" id="{084013EB-5268-4618-B662-454563B82B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54.xml><?xml version="1.0" encoding="utf-8"?>
<c:userShapes xmlns:c="http://schemas.openxmlformats.org/drawingml/2006/chart">
  <cdr:relSizeAnchor xmlns:cdr="http://schemas.openxmlformats.org/drawingml/2006/chartDrawing">
    <cdr:from>
      <cdr:x>0.00747</cdr:x>
      <cdr:y>0.92045</cdr:y>
    </cdr:from>
    <cdr:to>
      <cdr:x>0.15546</cdr:x>
      <cdr:y>0.98636</cdr:y>
    </cdr:to>
    <cdr:sp macro="" textlink="">
      <cdr:nvSpPr>
        <cdr:cNvPr id="2" name="TextBox 1">
          <a:extLst xmlns:a="http://schemas.openxmlformats.org/drawingml/2006/main">
            <a:ext uri="{FF2B5EF4-FFF2-40B4-BE49-F238E27FC236}">
              <a16:creationId xmlns:a16="http://schemas.microsoft.com/office/drawing/2014/main" id="{052BC445-99D8-0EED-5D7E-8B0917B1797A}"/>
            </a:ext>
          </a:extLst>
        </cdr:cNvPr>
        <cdr:cNvSpPr txBox="1"/>
      </cdr:nvSpPr>
      <cdr:spPr>
        <a:xfrm xmlns:a="http://schemas.openxmlformats.org/drawingml/2006/main">
          <a:off x="31750" y="2571750"/>
          <a:ext cx="628650" cy="1841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0.81764</cdr:x>
      <cdr:y>0.93182</cdr:y>
    </cdr:from>
    <cdr:to>
      <cdr:x>0.93423</cdr:x>
      <cdr:y>0.99545</cdr:y>
    </cdr:to>
    <cdr:sp macro="" textlink="">
      <cdr:nvSpPr>
        <cdr:cNvPr id="3" name="TextBox 2">
          <a:extLst xmlns:a="http://schemas.openxmlformats.org/drawingml/2006/main">
            <a:ext uri="{FF2B5EF4-FFF2-40B4-BE49-F238E27FC236}">
              <a16:creationId xmlns:a16="http://schemas.microsoft.com/office/drawing/2014/main" id="{98AB68ED-4997-2C73-B7A0-03DF7DA81E6D}"/>
            </a:ext>
          </a:extLst>
        </cdr:cNvPr>
        <cdr:cNvSpPr txBox="1"/>
      </cdr:nvSpPr>
      <cdr:spPr>
        <a:xfrm xmlns:a="http://schemas.openxmlformats.org/drawingml/2006/main">
          <a:off x="3473450" y="2603500"/>
          <a:ext cx="495300" cy="17780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l"/>
          <a:r>
            <a:rPr lang="en-US" sz="1050" kern="1200">
              <a:solidFill>
                <a:schemeClr val="bg1">
                  <a:lumMod val="50000"/>
                </a:schemeClr>
              </a:solidFill>
            </a:rPr>
            <a:t>Year:</a:t>
          </a:r>
        </a:p>
      </cdr:txBody>
    </cdr:sp>
  </cdr:relSizeAnchor>
  <cdr:relSizeAnchor xmlns:cdr="http://schemas.openxmlformats.org/drawingml/2006/chartDrawing">
    <cdr:from>
      <cdr:x>0.11809</cdr:x>
      <cdr:y>0.93409</cdr:y>
    </cdr:from>
    <cdr:to>
      <cdr:x>0.78625</cdr:x>
      <cdr:y>1</cdr:y>
    </cdr:to>
    <cdr:sp macro="" textlink="'GAMA Substance use'!$H$11:$I$11">
      <cdr:nvSpPr>
        <cdr:cNvPr id="4" name="TextBox 3">
          <a:extLst xmlns:a="http://schemas.openxmlformats.org/drawingml/2006/main">
            <a:ext uri="{FF2B5EF4-FFF2-40B4-BE49-F238E27FC236}">
              <a16:creationId xmlns:a16="http://schemas.microsoft.com/office/drawing/2014/main" id="{0C7A350C-C6C5-D417-602C-4BE51C6240AC}"/>
            </a:ext>
          </a:extLst>
        </cdr:cNvPr>
        <cdr:cNvSpPr txBox="1"/>
      </cdr:nvSpPr>
      <cdr:spPr>
        <a:xfrm xmlns:a="http://schemas.openxmlformats.org/drawingml/2006/main">
          <a:off x="501650" y="2609850"/>
          <a:ext cx="2838450" cy="18415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fld id="{0637AF54-D52F-4761-893B-AFCC1021A6D9}" type="TxLink">
            <a:rPr lang="en-US" sz="1050" b="0" i="0" u="none" strike="noStrike" kern="1200">
              <a:solidFill>
                <a:schemeClr val="bg1">
                  <a:lumMod val="50000"/>
                </a:schemeClr>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0.8849</cdr:x>
      <cdr:y>0.93182</cdr:y>
    </cdr:from>
    <cdr:to>
      <cdr:x>1</cdr:x>
      <cdr:y>1</cdr:y>
    </cdr:to>
    <cdr:sp macro="" textlink="'GAMA Substance use'!$H$12:$I$12">
      <cdr:nvSpPr>
        <cdr:cNvPr id="5" name="TextBox 1">
          <a:extLst xmlns:a="http://schemas.openxmlformats.org/drawingml/2006/main">
            <a:ext uri="{FF2B5EF4-FFF2-40B4-BE49-F238E27FC236}">
              <a16:creationId xmlns:a16="http://schemas.microsoft.com/office/drawing/2014/main" id="{7A1A1E42-43DC-A735-B039-4221BD570186}"/>
            </a:ext>
          </a:extLst>
        </cdr:cNvPr>
        <cdr:cNvSpPr txBox="1"/>
      </cdr:nvSpPr>
      <cdr:spPr>
        <a:xfrm xmlns:a="http://schemas.openxmlformats.org/drawingml/2006/main">
          <a:off x="3759200" y="2603500"/>
          <a:ext cx="488956" cy="19050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7E77A7E1-2787-4F74-8F21-ECC4543F8957}" type="TxLink">
            <a:rPr lang="en-US" sz="1000" b="0" i="0" u="none" strike="noStrike" kern="1200">
              <a:solidFill>
                <a:schemeClr val="bg1">
                  <a:lumMod val="50000"/>
                </a:schemeClr>
              </a:solidFill>
              <a:latin typeface="Aptos Narrow"/>
            </a:rPr>
            <a:pPr algn="l"/>
            <a:t>Please select</a:t>
          </a:fld>
          <a:endParaRPr lang="en-US" sz="1050" kern="1200">
            <a:solidFill>
              <a:schemeClr val="bg1">
                <a:lumMod val="50000"/>
              </a:schemeClr>
            </a:solidFill>
          </a:endParaRPr>
        </a:p>
      </cdr:txBody>
    </cdr:sp>
  </cdr:relSizeAnchor>
</c:userShapes>
</file>

<file path=xl/drawings/drawing55.xml><?xml version="1.0" encoding="utf-8"?>
<c:userShapes xmlns:c="http://schemas.openxmlformats.org/drawingml/2006/chart">
  <cdr:relSizeAnchor xmlns:cdr="http://schemas.openxmlformats.org/drawingml/2006/chartDrawing">
    <cdr:from>
      <cdr:x>0</cdr:x>
      <cdr:y>0.91932</cdr:y>
    </cdr:from>
    <cdr:to>
      <cdr:x>0.1471</cdr:x>
      <cdr:y>0.98089</cdr:y>
    </cdr:to>
    <cdr:sp macro="" textlink="">
      <cdr:nvSpPr>
        <cdr:cNvPr id="2" name="TextBox 1">
          <a:extLst xmlns:a="http://schemas.openxmlformats.org/drawingml/2006/main">
            <a:ext uri="{FF2B5EF4-FFF2-40B4-BE49-F238E27FC236}">
              <a16:creationId xmlns:a16="http://schemas.microsoft.com/office/drawing/2014/main" id="{3F2F9029-B27E-A771-364F-6F8EB5E214D8}"/>
            </a:ext>
          </a:extLst>
        </cdr:cNvPr>
        <cdr:cNvSpPr txBox="1"/>
      </cdr:nvSpPr>
      <cdr:spPr>
        <a:xfrm xmlns:a="http://schemas.openxmlformats.org/drawingml/2006/main">
          <a:off x="0" y="2749550"/>
          <a:ext cx="62865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0.81278</cdr:x>
      <cdr:y>0.93631</cdr:y>
    </cdr:from>
    <cdr:to>
      <cdr:x>0.92868</cdr:x>
      <cdr:y>0.99575</cdr:y>
    </cdr:to>
    <cdr:sp macro="" textlink="">
      <cdr:nvSpPr>
        <cdr:cNvPr id="3" name="TextBox 1">
          <a:extLst xmlns:a="http://schemas.openxmlformats.org/drawingml/2006/main">
            <a:ext uri="{FF2B5EF4-FFF2-40B4-BE49-F238E27FC236}">
              <a16:creationId xmlns:a16="http://schemas.microsoft.com/office/drawing/2014/main" id="{81FE1C9B-56C6-1524-8585-4A6A3F7831FF}"/>
            </a:ext>
          </a:extLst>
        </cdr:cNvPr>
        <cdr:cNvSpPr txBox="1"/>
      </cdr:nvSpPr>
      <cdr:spPr>
        <a:xfrm xmlns:a="http://schemas.openxmlformats.org/drawingml/2006/main">
          <a:off x="3473450" y="2800350"/>
          <a:ext cx="495300" cy="17780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50" kern="1200">
              <a:solidFill>
                <a:schemeClr val="bg1">
                  <a:lumMod val="50000"/>
                </a:schemeClr>
              </a:solidFill>
            </a:rPr>
            <a:t>Year:</a:t>
          </a:r>
        </a:p>
      </cdr:txBody>
    </cdr:sp>
  </cdr:relSizeAnchor>
  <cdr:relSizeAnchor xmlns:cdr="http://schemas.openxmlformats.org/drawingml/2006/chartDrawing">
    <cdr:from>
      <cdr:x>0.1055</cdr:x>
      <cdr:y>0.93418</cdr:y>
    </cdr:from>
    <cdr:to>
      <cdr:x>0.76969</cdr:x>
      <cdr:y>0.99575</cdr:y>
    </cdr:to>
    <cdr:sp macro="" textlink="'GAMA Substance use'!$K$11:$L$11">
      <cdr:nvSpPr>
        <cdr:cNvPr id="4" name="TextBox 1">
          <a:extLst xmlns:a="http://schemas.openxmlformats.org/drawingml/2006/main">
            <a:ext uri="{FF2B5EF4-FFF2-40B4-BE49-F238E27FC236}">
              <a16:creationId xmlns:a16="http://schemas.microsoft.com/office/drawing/2014/main" id="{6EC561BB-83CD-873D-8BBF-4D976B0361A6}"/>
            </a:ext>
          </a:extLst>
        </cdr:cNvPr>
        <cdr:cNvSpPr txBox="1"/>
      </cdr:nvSpPr>
      <cdr:spPr>
        <a:xfrm xmlns:a="http://schemas.openxmlformats.org/drawingml/2006/main">
          <a:off x="450850" y="2794000"/>
          <a:ext cx="2838450" cy="18415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421313CD-CABC-42D9-81DE-B33F8E474AD1}"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0.8841</cdr:x>
      <cdr:y>0.93631</cdr:y>
    </cdr:from>
    <cdr:to>
      <cdr:x>1</cdr:x>
      <cdr:y>0.99575</cdr:y>
    </cdr:to>
    <cdr:sp macro="" textlink="'GAMA Substance use'!$K$12:$L$12">
      <cdr:nvSpPr>
        <cdr:cNvPr id="5" name="TextBox 1">
          <a:extLst xmlns:a="http://schemas.openxmlformats.org/drawingml/2006/main">
            <a:ext uri="{FF2B5EF4-FFF2-40B4-BE49-F238E27FC236}">
              <a16:creationId xmlns:a16="http://schemas.microsoft.com/office/drawing/2014/main" id="{749C15AB-ACF1-E648-C042-10BBFF2E9149}"/>
            </a:ext>
          </a:extLst>
        </cdr:cNvPr>
        <cdr:cNvSpPr txBox="1"/>
      </cdr:nvSpPr>
      <cdr:spPr>
        <a:xfrm xmlns:a="http://schemas.openxmlformats.org/drawingml/2006/main">
          <a:off x="3778250" y="2800350"/>
          <a:ext cx="495300" cy="17780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F80256E3-9CE2-42C4-9DB9-9DAC6C0EB1D2}" type="TxLink">
            <a:rPr lang="en-US" sz="1000" b="0" i="0" u="none" strike="noStrike" kern="1200">
              <a:solidFill>
                <a:srgbClr val="000000"/>
              </a:solidFill>
              <a:latin typeface="Aptos Narrow"/>
            </a:rPr>
            <a:pPr algn="l"/>
            <a:t>Please select</a:t>
          </a:fld>
          <a:endParaRPr lang="en-US" sz="1050" kern="1200">
            <a:solidFill>
              <a:schemeClr val="bg1">
                <a:lumMod val="50000"/>
              </a:schemeClr>
            </a:solidFill>
          </a:endParaRPr>
        </a:p>
      </cdr:txBody>
    </cdr:sp>
  </cdr:relSizeAnchor>
</c:userShapes>
</file>

<file path=xl/drawings/drawing56.xml><?xml version="1.0" encoding="utf-8"?>
<c:userShapes xmlns:c="http://schemas.openxmlformats.org/drawingml/2006/chart">
  <cdr:relSizeAnchor xmlns:cdr="http://schemas.openxmlformats.org/drawingml/2006/chartDrawing">
    <cdr:from>
      <cdr:x>0.00231</cdr:x>
      <cdr:y>0.91383</cdr:y>
    </cdr:from>
    <cdr:to>
      <cdr:x>0.11663</cdr:x>
      <cdr:y>0.97959</cdr:y>
    </cdr:to>
    <cdr:sp macro="" textlink="">
      <cdr:nvSpPr>
        <cdr:cNvPr id="2" name="TextBox 1">
          <a:extLst xmlns:a="http://schemas.openxmlformats.org/drawingml/2006/main">
            <a:ext uri="{FF2B5EF4-FFF2-40B4-BE49-F238E27FC236}">
              <a16:creationId xmlns:a16="http://schemas.microsoft.com/office/drawing/2014/main" id="{3F2F9029-B27E-A771-364F-6F8EB5E214D8}"/>
            </a:ext>
          </a:extLst>
        </cdr:cNvPr>
        <cdr:cNvSpPr txBox="1"/>
      </cdr:nvSpPr>
      <cdr:spPr>
        <a:xfrm xmlns:a="http://schemas.openxmlformats.org/drawingml/2006/main">
          <a:off x="12700" y="2559050"/>
          <a:ext cx="62865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0.84411</cdr:x>
      <cdr:y>0.92971</cdr:y>
    </cdr:from>
    <cdr:to>
      <cdr:x>0.93418</cdr:x>
      <cdr:y>0.9932</cdr:y>
    </cdr:to>
    <cdr:sp macro="" textlink="">
      <cdr:nvSpPr>
        <cdr:cNvPr id="3" name="TextBox 1">
          <a:extLst xmlns:a="http://schemas.openxmlformats.org/drawingml/2006/main">
            <a:ext uri="{FF2B5EF4-FFF2-40B4-BE49-F238E27FC236}">
              <a16:creationId xmlns:a16="http://schemas.microsoft.com/office/drawing/2014/main" id="{81FE1C9B-56C6-1524-8585-4A6A3F7831FF}"/>
            </a:ext>
          </a:extLst>
        </cdr:cNvPr>
        <cdr:cNvSpPr txBox="1"/>
      </cdr:nvSpPr>
      <cdr:spPr>
        <a:xfrm xmlns:a="http://schemas.openxmlformats.org/drawingml/2006/main">
          <a:off x="4641850" y="2603500"/>
          <a:ext cx="495300" cy="17780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50" kern="1200">
              <a:solidFill>
                <a:schemeClr val="bg1">
                  <a:lumMod val="50000"/>
                </a:schemeClr>
              </a:solidFill>
            </a:rPr>
            <a:t>Year:</a:t>
          </a:r>
        </a:p>
      </cdr:txBody>
    </cdr:sp>
  </cdr:relSizeAnchor>
  <cdr:relSizeAnchor xmlns:cdr="http://schemas.openxmlformats.org/drawingml/2006/chartDrawing">
    <cdr:from>
      <cdr:x>0.09007</cdr:x>
      <cdr:y>0.92971</cdr:y>
    </cdr:from>
    <cdr:to>
      <cdr:x>0.60624</cdr:x>
      <cdr:y>0.99546</cdr:y>
    </cdr:to>
    <cdr:sp macro="" textlink="'GAMA Substance use'!$N$11:$P$11">
      <cdr:nvSpPr>
        <cdr:cNvPr id="4" name="TextBox 1">
          <a:extLst xmlns:a="http://schemas.openxmlformats.org/drawingml/2006/main">
            <a:ext uri="{FF2B5EF4-FFF2-40B4-BE49-F238E27FC236}">
              <a16:creationId xmlns:a16="http://schemas.microsoft.com/office/drawing/2014/main" id="{6EC561BB-83CD-873D-8BBF-4D976B0361A6}"/>
            </a:ext>
          </a:extLst>
        </cdr:cNvPr>
        <cdr:cNvSpPr txBox="1"/>
      </cdr:nvSpPr>
      <cdr:spPr>
        <a:xfrm xmlns:a="http://schemas.openxmlformats.org/drawingml/2006/main">
          <a:off x="495300" y="2603500"/>
          <a:ext cx="2838450" cy="18415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1C0C445-D917-448F-BAF1-EEAFDCCBCBC9}"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0.89954</cdr:x>
      <cdr:y>0.92971</cdr:y>
    </cdr:from>
    <cdr:to>
      <cdr:x>0.98961</cdr:x>
      <cdr:y>0.9932</cdr:y>
    </cdr:to>
    <cdr:sp macro="" textlink="'GAMA Substance use'!$N$12:$P$12">
      <cdr:nvSpPr>
        <cdr:cNvPr id="5" name="TextBox 1">
          <a:extLst xmlns:a="http://schemas.openxmlformats.org/drawingml/2006/main">
            <a:ext uri="{FF2B5EF4-FFF2-40B4-BE49-F238E27FC236}">
              <a16:creationId xmlns:a16="http://schemas.microsoft.com/office/drawing/2014/main" id="{749C15AB-ACF1-E648-C042-10BBFF2E9149}"/>
            </a:ext>
          </a:extLst>
        </cdr:cNvPr>
        <cdr:cNvSpPr txBox="1"/>
      </cdr:nvSpPr>
      <cdr:spPr>
        <a:xfrm xmlns:a="http://schemas.openxmlformats.org/drawingml/2006/main">
          <a:off x="4946650" y="2603500"/>
          <a:ext cx="495300" cy="17780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C6DA1443-EB8B-4E4B-848B-683E6AF61C7A}" type="TxLink">
            <a:rPr lang="en-US" sz="1000" b="0" i="0" u="none" strike="noStrike" kern="1200">
              <a:solidFill>
                <a:schemeClr val="bg1">
                  <a:lumMod val="50000"/>
                </a:schemeClr>
              </a:solidFill>
              <a:latin typeface="Aptos Narrow"/>
            </a:rPr>
            <a:pPr algn="l"/>
            <a:t>Please select</a:t>
          </a:fld>
          <a:endParaRPr lang="en-US" sz="1050" kern="1200">
            <a:solidFill>
              <a:schemeClr val="bg1">
                <a:lumMod val="50000"/>
              </a:schemeClr>
            </a:solidFill>
          </a:endParaRPr>
        </a:p>
      </cdr:txBody>
    </cdr:sp>
  </cdr:relSizeAnchor>
</c:userShapes>
</file>

<file path=xl/drawings/drawing57.xml><?xml version="1.0" encoding="utf-8"?>
<c:userShapes xmlns:c="http://schemas.openxmlformats.org/drawingml/2006/chart">
  <cdr:relSizeAnchor xmlns:cdr="http://schemas.openxmlformats.org/drawingml/2006/chartDrawing">
    <cdr:from>
      <cdr:x>0</cdr:x>
      <cdr:y>0.91489</cdr:y>
    </cdr:from>
    <cdr:to>
      <cdr:x>0.14245</cdr:x>
      <cdr:y>0.9766</cdr:y>
    </cdr:to>
    <cdr:sp macro="" textlink="">
      <cdr:nvSpPr>
        <cdr:cNvPr id="2" name="TextBox 1">
          <a:extLst xmlns:a="http://schemas.openxmlformats.org/drawingml/2006/main">
            <a:ext uri="{FF2B5EF4-FFF2-40B4-BE49-F238E27FC236}">
              <a16:creationId xmlns:a16="http://schemas.microsoft.com/office/drawing/2014/main" id="{3F2F9029-B27E-A771-364F-6F8EB5E214D8}"/>
            </a:ext>
          </a:extLst>
        </cdr:cNvPr>
        <cdr:cNvSpPr txBox="1"/>
      </cdr:nvSpPr>
      <cdr:spPr>
        <a:xfrm xmlns:a="http://schemas.openxmlformats.org/drawingml/2006/main">
          <a:off x="0" y="2730500"/>
          <a:ext cx="62865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0.82014</cdr:x>
      <cdr:y>0.92979</cdr:y>
    </cdr:from>
    <cdr:to>
      <cdr:x>0.93237</cdr:x>
      <cdr:y>0.98936</cdr:y>
    </cdr:to>
    <cdr:sp macro="" textlink="">
      <cdr:nvSpPr>
        <cdr:cNvPr id="3" name="TextBox 1">
          <a:extLst xmlns:a="http://schemas.openxmlformats.org/drawingml/2006/main">
            <a:ext uri="{FF2B5EF4-FFF2-40B4-BE49-F238E27FC236}">
              <a16:creationId xmlns:a16="http://schemas.microsoft.com/office/drawing/2014/main" id="{81FE1C9B-56C6-1524-8585-4A6A3F7831FF}"/>
            </a:ext>
          </a:extLst>
        </cdr:cNvPr>
        <cdr:cNvSpPr txBox="1"/>
      </cdr:nvSpPr>
      <cdr:spPr>
        <a:xfrm xmlns:a="http://schemas.openxmlformats.org/drawingml/2006/main">
          <a:off x="3619500" y="2774950"/>
          <a:ext cx="495300" cy="17780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50" kern="1200">
              <a:solidFill>
                <a:schemeClr val="bg1">
                  <a:lumMod val="50000"/>
                </a:schemeClr>
              </a:solidFill>
            </a:rPr>
            <a:t>Year:</a:t>
          </a:r>
        </a:p>
      </cdr:txBody>
    </cdr:sp>
  </cdr:relSizeAnchor>
  <cdr:relSizeAnchor xmlns:cdr="http://schemas.openxmlformats.org/drawingml/2006/chartDrawing">
    <cdr:from>
      <cdr:x>0.10504</cdr:x>
      <cdr:y>0.92979</cdr:y>
    </cdr:from>
    <cdr:to>
      <cdr:x>0.7482</cdr:x>
      <cdr:y>0.99149</cdr:y>
    </cdr:to>
    <cdr:sp macro="" textlink="'GAMA Substance use'!$R$11:$S$11">
      <cdr:nvSpPr>
        <cdr:cNvPr id="4" name="TextBox 1">
          <a:extLst xmlns:a="http://schemas.openxmlformats.org/drawingml/2006/main">
            <a:ext uri="{FF2B5EF4-FFF2-40B4-BE49-F238E27FC236}">
              <a16:creationId xmlns:a16="http://schemas.microsoft.com/office/drawing/2014/main" id="{6EC561BB-83CD-873D-8BBF-4D976B0361A6}"/>
            </a:ext>
          </a:extLst>
        </cdr:cNvPr>
        <cdr:cNvSpPr txBox="1"/>
      </cdr:nvSpPr>
      <cdr:spPr>
        <a:xfrm xmlns:a="http://schemas.openxmlformats.org/drawingml/2006/main">
          <a:off x="463550" y="2774950"/>
          <a:ext cx="2838450" cy="18415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4F10DF2-578B-447A-AD8F-D4CB92748600}" type="TxLink">
            <a:rPr lang="en-US" sz="1000" b="0" i="0" u="none" strike="noStrike" kern="1200">
              <a:solidFill>
                <a:schemeClr val="bg1">
                  <a:lumMod val="50000"/>
                </a:schemeClr>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0.88777</cdr:x>
      <cdr:y>0.93191</cdr:y>
    </cdr:from>
    <cdr:to>
      <cdr:x>1</cdr:x>
      <cdr:y>0.99149</cdr:y>
    </cdr:to>
    <cdr:sp macro="" textlink="'GAMA Substance use'!$R$12:$S$12">
      <cdr:nvSpPr>
        <cdr:cNvPr id="5" name="TextBox 1">
          <a:extLst xmlns:a="http://schemas.openxmlformats.org/drawingml/2006/main">
            <a:ext uri="{FF2B5EF4-FFF2-40B4-BE49-F238E27FC236}">
              <a16:creationId xmlns:a16="http://schemas.microsoft.com/office/drawing/2014/main" id="{749C15AB-ACF1-E648-C042-10BBFF2E9149}"/>
            </a:ext>
          </a:extLst>
        </cdr:cNvPr>
        <cdr:cNvSpPr txBox="1"/>
      </cdr:nvSpPr>
      <cdr:spPr>
        <a:xfrm xmlns:a="http://schemas.openxmlformats.org/drawingml/2006/main">
          <a:off x="3917950" y="2781300"/>
          <a:ext cx="495300" cy="17780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DFC478EE-8D8F-4A8C-8433-B62EDAD92FAA}" type="TxLink">
            <a:rPr lang="en-US" sz="1000" b="0" i="0" u="none" strike="noStrike" kern="1200">
              <a:solidFill>
                <a:schemeClr val="bg1">
                  <a:lumMod val="50000"/>
                </a:schemeClr>
              </a:solidFill>
              <a:latin typeface="Aptos Narrow"/>
            </a:rPr>
            <a:pPr algn="l"/>
            <a:t>Please select</a:t>
          </a:fld>
          <a:endParaRPr lang="en-US" sz="1050" kern="1200">
            <a:solidFill>
              <a:schemeClr val="bg1">
                <a:lumMod val="50000"/>
              </a:schemeClr>
            </a:solidFill>
          </a:endParaRPr>
        </a:p>
      </cdr:txBody>
    </cdr:sp>
  </cdr:relSizeAnchor>
</c:userShapes>
</file>

<file path=xl/drawings/drawing58.xml><?xml version="1.0" encoding="utf-8"?>
<c:userShapes xmlns:c="http://schemas.openxmlformats.org/drawingml/2006/chart">
  <cdr:relSizeAnchor xmlns:cdr="http://schemas.openxmlformats.org/drawingml/2006/chartDrawing">
    <cdr:from>
      <cdr:x>0</cdr:x>
      <cdr:y>0.92128</cdr:y>
    </cdr:from>
    <cdr:to>
      <cdr:x>0.15615</cdr:x>
      <cdr:y>0.98298</cdr:y>
    </cdr:to>
    <cdr:sp macro="" textlink="">
      <cdr:nvSpPr>
        <cdr:cNvPr id="2" name="TextBox 1">
          <a:extLst xmlns:a="http://schemas.openxmlformats.org/drawingml/2006/main">
            <a:ext uri="{FF2B5EF4-FFF2-40B4-BE49-F238E27FC236}">
              <a16:creationId xmlns:a16="http://schemas.microsoft.com/office/drawing/2014/main" id="{3F2F9029-B27E-A771-364F-6F8EB5E214D8}"/>
            </a:ext>
          </a:extLst>
        </cdr:cNvPr>
        <cdr:cNvSpPr txBox="1"/>
      </cdr:nvSpPr>
      <cdr:spPr>
        <a:xfrm xmlns:a="http://schemas.openxmlformats.org/drawingml/2006/main">
          <a:off x="0" y="2749550"/>
          <a:ext cx="62865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0.7918</cdr:x>
      <cdr:y>0.93617</cdr:y>
    </cdr:from>
    <cdr:to>
      <cdr:x>0.91483</cdr:x>
      <cdr:y>0.99574</cdr:y>
    </cdr:to>
    <cdr:sp macro="" textlink="">
      <cdr:nvSpPr>
        <cdr:cNvPr id="3" name="TextBox 1">
          <a:extLst xmlns:a="http://schemas.openxmlformats.org/drawingml/2006/main">
            <a:ext uri="{FF2B5EF4-FFF2-40B4-BE49-F238E27FC236}">
              <a16:creationId xmlns:a16="http://schemas.microsoft.com/office/drawing/2014/main" id="{81FE1C9B-56C6-1524-8585-4A6A3F7831FF}"/>
            </a:ext>
          </a:extLst>
        </cdr:cNvPr>
        <cdr:cNvSpPr txBox="1"/>
      </cdr:nvSpPr>
      <cdr:spPr>
        <a:xfrm xmlns:a="http://schemas.openxmlformats.org/drawingml/2006/main">
          <a:off x="3187700" y="2794000"/>
          <a:ext cx="495300" cy="17780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50" kern="1200">
              <a:solidFill>
                <a:schemeClr val="bg1">
                  <a:lumMod val="50000"/>
                </a:schemeClr>
              </a:solidFill>
            </a:rPr>
            <a:t>Year:</a:t>
          </a:r>
        </a:p>
      </cdr:txBody>
    </cdr:sp>
  </cdr:relSizeAnchor>
  <cdr:relSizeAnchor xmlns:cdr="http://schemas.openxmlformats.org/drawingml/2006/chartDrawing">
    <cdr:from>
      <cdr:x>0.11356</cdr:x>
      <cdr:y>0.93404</cdr:y>
    </cdr:from>
    <cdr:to>
      <cdr:x>0.81861</cdr:x>
      <cdr:y>0.99574</cdr:y>
    </cdr:to>
    <cdr:sp macro="" textlink="'GAMA Substance use'!$U$11:$V$11">
      <cdr:nvSpPr>
        <cdr:cNvPr id="4" name="TextBox 1">
          <a:extLst xmlns:a="http://schemas.openxmlformats.org/drawingml/2006/main">
            <a:ext uri="{FF2B5EF4-FFF2-40B4-BE49-F238E27FC236}">
              <a16:creationId xmlns:a16="http://schemas.microsoft.com/office/drawing/2014/main" id="{6EC561BB-83CD-873D-8BBF-4D976B0361A6}"/>
            </a:ext>
          </a:extLst>
        </cdr:cNvPr>
        <cdr:cNvSpPr txBox="1"/>
      </cdr:nvSpPr>
      <cdr:spPr>
        <a:xfrm xmlns:a="http://schemas.openxmlformats.org/drawingml/2006/main">
          <a:off x="457200" y="2787650"/>
          <a:ext cx="2838450" cy="18415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F51F432-18E9-4229-8027-7E609B696B8E}" type="TxLink">
            <a:rPr lang="en-US" sz="1000" b="0" i="0" u="none" strike="noStrike" kern="1200">
              <a:solidFill>
                <a:schemeClr val="bg1">
                  <a:lumMod val="50000"/>
                </a:schemeClr>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0.87224</cdr:x>
      <cdr:y>0.93617</cdr:y>
    </cdr:from>
    <cdr:to>
      <cdr:x>0.99527</cdr:x>
      <cdr:y>0.99574</cdr:y>
    </cdr:to>
    <cdr:sp macro="" textlink="'GAMA Substance use'!$U$12:$V$12">
      <cdr:nvSpPr>
        <cdr:cNvPr id="5" name="TextBox 1">
          <a:extLst xmlns:a="http://schemas.openxmlformats.org/drawingml/2006/main">
            <a:ext uri="{FF2B5EF4-FFF2-40B4-BE49-F238E27FC236}">
              <a16:creationId xmlns:a16="http://schemas.microsoft.com/office/drawing/2014/main" id="{749C15AB-ACF1-E648-C042-10BBFF2E9149}"/>
            </a:ext>
          </a:extLst>
        </cdr:cNvPr>
        <cdr:cNvSpPr txBox="1"/>
      </cdr:nvSpPr>
      <cdr:spPr>
        <a:xfrm xmlns:a="http://schemas.openxmlformats.org/drawingml/2006/main">
          <a:off x="3511550" y="2794000"/>
          <a:ext cx="495300" cy="17780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4ABF2A5B-47BE-4C9C-B263-7469C08626A2}" type="TxLink">
            <a:rPr lang="en-US" sz="1000" b="0" i="0" u="none" strike="noStrike" kern="1200">
              <a:solidFill>
                <a:schemeClr val="bg1">
                  <a:lumMod val="50000"/>
                </a:schemeClr>
              </a:solidFill>
              <a:latin typeface="Aptos Narrow"/>
            </a:rPr>
            <a:pPr algn="l"/>
            <a:t>Please select</a:t>
          </a:fld>
          <a:endParaRPr lang="en-US" sz="1050" kern="1200">
            <a:solidFill>
              <a:schemeClr val="bg1">
                <a:lumMod val="50000"/>
              </a:schemeClr>
            </a:solidFill>
          </a:endParaRPr>
        </a:p>
      </cdr:txBody>
    </cdr:sp>
  </cdr:relSizeAnchor>
</c:userShapes>
</file>

<file path=xl/drawings/drawing59.xml><?xml version="1.0" encoding="utf-8"?>
<xdr:wsDr xmlns:xdr="http://schemas.openxmlformats.org/drawingml/2006/spreadsheetDrawing" xmlns:a="http://schemas.openxmlformats.org/drawingml/2006/main">
  <xdr:twoCellAnchor>
    <xdr:from>
      <xdr:col>1</xdr:col>
      <xdr:colOff>101600</xdr:colOff>
      <xdr:row>0</xdr:row>
      <xdr:rowOff>82550</xdr:rowOff>
    </xdr:from>
    <xdr:to>
      <xdr:col>5</xdr:col>
      <xdr:colOff>133350</xdr:colOff>
      <xdr:row>0</xdr:row>
      <xdr:rowOff>469900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2DA4DA6F-8A23-406C-9133-9A08A1C24602}"/>
            </a:ext>
          </a:extLst>
        </xdr:cNvPr>
        <xdr:cNvSpPr>
          <a:spLocks noChangeAspect="1"/>
        </xdr:cNvSpPr>
      </xdr:nvSpPr>
      <xdr:spPr>
        <a:xfrm>
          <a:off x="101600" y="82550"/>
          <a:ext cx="3073400" cy="387350"/>
        </a:xfrm>
        <a:prstGeom prst="leftArrow">
          <a:avLst>
            <a:gd name="adj1" fmla="val 70895"/>
            <a:gd name="adj2" fmla="val 38060"/>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Back to GAMA indicator list</a:t>
          </a:r>
        </a:p>
      </xdr:txBody>
    </xdr:sp>
    <xdr:clientData/>
  </xdr:twoCellAnchor>
  <xdr:twoCellAnchor>
    <xdr:from>
      <xdr:col>6</xdr:col>
      <xdr:colOff>101600</xdr:colOff>
      <xdr:row>27</xdr:row>
      <xdr:rowOff>38100</xdr:rowOff>
    </xdr:from>
    <xdr:to>
      <xdr:col>14</xdr:col>
      <xdr:colOff>673106</xdr:colOff>
      <xdr:row>40</xdr:row>
      <xdr:rowOff>44450</xdr:rowOff>
    </xdr:to>
    <xdr:graphicFrame macro="">
      <xdr:nvGraphicFramePr>
        <xdr:cNvPr id="4" name="Chart 3">
          <a:extLst>
            <a:ext uri="{FF2B5EF4-FFF2-40B4-BE49-F238E27FC236}">
              <a16:creationId xmlns:a16="http://schemas.microsoft.com/office/drawing/2014/main" id="{A73DF69D-2EF1-4F96-8C6A-65CC1D2F0A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768350</xdr:colOff>
      <xdr:row>27</xdr:row>
      <xdr:rowOff>57150</xdr:rowOff>
    </xdr:from>
    <xdr:to>
      <xdr:col>22</xdr:col>
      <xdr:colOff>76206</xdr:colOff>
      <xdr:row>40</xdr:row>
      <xdr:rowOff>63500</xdr:rowOff>
    </xdr:to>
    <xdr:graphicFrame macro="">
      <xdr:nvGraphicFramePr>
        <xdr:cNvPr id="5" name="Chart 4">
          <a:extLst>
            <a:ext uri="{FF2B5EF4-FFF2-40B4-BE49-F238E27FC236}">
              <a16:creationId xmlns:a16="http://schemas.microsoft.com/office/drawing/2014/main" id="{86212EBA-9C37-4B07-97C3-A5146E70AE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101600</xdr:colOff>
      <xdr:row>40</xdr:row>
      <xdr:rowOff>114300</xdr:rowOff>
    </xdr:from>
    <xdr:to>
      <xdr:col>14</xdr:col>
      <xdr:colOff>673106</xdr:colOff>
      <xdr:row>53</xdr:row>
      <xdr:rowOff>127000</xdr:rowOff>
    </xdr:to>
    <xdr:graphicFrame macro="">
      <xdr:nvGraphicFramePr>
        <xdr:cNvPr id="6" name="Chart 5">
          <a:extLst>
            <a:ext uri="{FF2B5EF4-FFF2-40B4-BE49-F238E27FC236}">
              <a16:creationId xmlns:a16="http://schemas.microsoft.com/office/drawing/2014/main" id="{5DC6FF2F-1F92-4EF9-9145-BFF9C5F1D1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781050</xdr:colOff>
      <xdr:row>40</xdr:row>
      <xdr:rowOff>120650</xdr:rowOff>
    </xdr:from>
    <xdr:to>
      <xdr:col>22</xdr:col>
      <xdr:colOff>88906</xdr:colOff>
      <xdr:row>53</xdr:row>
      <xdr:rowOff>133350</xdr:rowOff>
    </xdr:to>
    <xdr:graphicFrame macro="">
      <xdr:nvGraphicFramePr>
        <xdr:cNvPr id="7" name="Chart 6">
          <a:extLst>
            <a:ext uri="{FF2B5EF4-FFF2-40B4-BE49-F238E27FC236}">
              <a16:creationId xmlns:a16="http://schemas.microsoft.com/office/drawing/2014/main" id="{717E708B-BA80-446C-9716-CBCC542318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23</xdr:col>
      <xdr:colOff>19050</xdr:colOff>
      <xdr:row>40</xdr:row>
      <xdr:rowOff>127000</xdr:rowOff>
    </xdr:from>
    <xdr:to>
      <xdr:col>28</xdr:col>
      <xdr:colOff>584206</xdr:colOff>
      <xdr:row>53</xdr:row>
      <xdr:rowOff>139700</xdr:rowOff>
    </xdr:to>
    <xdr:graphicFrame macro="">
      <xdr:nvGraphicFramePr>
        <xdr:cNvPr id="8" name="Chart 7">
          <a:extLst>
            <a:ext uri="{FF2B5EF4-FFF2-40B4-BE49-F238E27FC236}">
              <a16:creationId xmlns:a16="http://schemas.microsoft.com/office/drawing/2014/main" id="{685EC571-6688-49C5-AA45-32F32B4E94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23</xdr:col>
      <xdr:colOff>12700</xdr:colOff>
      <xdr:row>27</xdr:row>
      <xdr:rowOff>50800</xdr:rowOff>
    </xdr:from>
    <xdr:to>
      <xdr:col>28</xdr:col>
      <xdr:colOff>577856</xdr:colOff>
      <xdr:row>40</xdr:row>
      <xdr:rowOff>57150</xdr:rowOff>
    </xdr:to>
    <xdr:graphicFrame macro="">
      <xdr:nvGraphicFramePr>
        <xdr:cNvPr id="9" name="Chart 8">
          <a:extLst>
            <a:ext uri="{FF2B5EF4-FFF2-40B4-BE49-F238E27FC236}">
              <a16:creationId xmlns:a16="http://schemas.microsoft.com/office/drawing/2014/main" id="{01EB2299-9D3E-4922-A601-4E75D95ED7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cdr:x>
      <cdr:y>0.90498</cdr:y>
    </cdr:from>
    <cdr:to>
      <cdr:x>0.15396</cdr:x>
      <cdr:y>1</cdr:y>
    </cdr:to>
    <cdr:sp macro="" textlink="">
      <cdr:nvSpPr>
        <cdr:cNvPr id="2" name="TextBox 1">
          <a:extLst xmlns:a="http://schemas.openxmlformats.org/drawingml/2006/main">
            <a:ext uri="{FF2B5EF4-FFF2-40B4-BE49-F238E27FC236}">
              <a16:creationId xmlns:a16="http://schemas.microsoft.com/office/drawing/2014/main" id="{FAA10884-7EF5-676A-9EFE-F642FDADC465}"/>
            </a:ext>
          </a:extLst>
        </cdr:cNvPr>
        <cdr:cNvSpPr txBox="1"/>
      </cdr:nvSpPr>
      <cdr:spPr>
        <a:xfrm xmlns:a="http://schemas.openxmlformats.org/drawingml/2006/main">
          <a:off x="0" y="2689420"/>
          <a:ext cx="638404" cy="282380"/>
        </a:xfrm>
        <a:prstGeom xmlns:a="http://schemas.openxmlformats.org/drawingml/2006/main" prst="rect">
          <a:avLst/>
        </a:prstGeom>
      </cdr:spPr>
      <cdr:txBody>
        <a:bodyPr xmlns:a="http://schemas.openxmlformats.org/drawingml/2006/main" vertOverflow="clip" wrap="square" rtlCol="0" anchor="b"/>
        <a:lstStyle xmlns:a="http://schemas.openxmlformats.org/drawingml/2006/main"/>
        <a:p xmlns:a="http://schemas.openxmlformats.org/drawingml/2006/main">
          <a:r>
            <a:rPr lang="en-US" sz="1050" kern="1200">
              <a:solidFill>
                <a:schemeClr val="bg1">
                  <a:lumMod val="50000"/>
                </a:schemeClr>
              </a:solidFill>
            </a:rPr>
            <a:t>Source: </a:t>
          </a:r>
        </a:p>
      </cdr:txBody>
    </cdr:sp>
  </cdr:relSizeAnchor>
  <cdr:relSizeAnchor xmlns:cdr="http://schemas.openxmlformats.org/drawingml/2006/chartDrawing">
    <cdr:from>
      <cdr:x>0.11717</cdr:x>
      <cdr:y>0.9183</cdr:y>
    </cdr:from>
    <cdr:to>
      <cdr:x>0.71541</cdr:x>
      <cdr:y>0.98843</cdr:y>
    </cdr:to>
    <cdr:sp macro="" textlink="'GAMA General health'!$H$11:$I$11">
      <cdr:nvSpPr>
        <cdr:cNvPr id="3" name="TextBox 2">
          <a:extLst xmlns:a="http://schemas.openxmlformats.org/drawingml/2006/main">
            <a:ext uri="{FF2B5EF4-FFF2-40B4-BE49-F238E27FC236}">
              <a16:creationId xmlns:a16="http://schemas.microsoft.com/office/drawing/2014/main" id="{1CEADCEB-0299-D705-3470-A3C13A149790}"/>
            </a:ext>
          </a:extLst>
        </cdr:cNvPr>
        <cdr:cNvSpPr txBox="1"/>
      </cdr:nvSpPr>
      <cdr:spPr>
        <a:xfrm xmlns:a="http://schemas.openxmlformats.org/drawingml/2006/main">
          <a:off x="485840" y="2729014"/>
          <a:ext cx="2480636" cy="2084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FCBAD6F-2F1E-418B-AB67-0F5B47C89855}" type="TxLink">
            <a:rPr lang="en-US" sz="1000" b="0" i="0" u="none" strike="noStrike" kern="1200">
              <a:solidFill>
                <a:schemeClr val="bg1">
                  <a:lumMod val="50000"/>
                </a:schemeClr>
              </a:solidFill>
              <a:latin typeface="Aptos Narrow"/>
            </a:rPr>
            <a:pPr/>
            <a:t> </a:t>
          </a:fld>
          <a:endParaRPr lang="en-US" sz="1100" kern="1200">
            <a:solidFill>
              <a:schemeClr val="bg1">
                <a:lumMod val="50000"/>
              </a:schemeClr>
            </a:solidFill>
          </a:endParaRPr>
        </a:p>
      </cdr:txBody>
    </cdr:sp>
  </cdr:relSizeAnchor>
  <cdr:relSizeAnchor xmlns:cdr="http://schemas.openxmlformats.org/drawingml/2006/chartDrawing">
    <cdr:from>
      <cdr:x>0.79785</cdr:x>
      <cdr:y>0.90498</cdr:y>
    </cdr:from>
    <cdr:to>
      <cdr:x>0.91642</cdr:x>
      <cdr:y>1</cdr:y>
    </cdr:to>
    <cdr:sp macro="" textlink="">
      <cdr:nvSpPr>
        <cdr:cNvPr id="4" name="TextBox 1">
          <a:extLst xmlns:a="http://schemas.openxmlformats.org/drawingml/2006/main">
            <a:ext uri="{FF2B5EF4-FFF2-40B4-BE49-F238E27FC236}">
              <a16:creationId xmlns:a16="http://schemas.microsoft.com/office/drawing/2014/main" id="{8DC41498-0D37-7D38-13CA-C6651F32E3E2}"/>
            </a:ext>
          </a:extLst>
        </cdr:cNvPr>
        <cdr:cNvSpPr txBox="1"/>
      </cdr:nvSpPr>
      <cdr:spPr>
        <a:xfrm xmlns:a="http://schemas.openxmlformats.org/drawingml/2006/main">
          <a:off x="3308350" y="2689420"/>
          <a:ext cx="491637" cy="282380"/>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Year: </a:t>
          </a:r>
        </a:p>
      </cdr:txBody>
    </cdr:sp>
  </cdr:relSizeAnchor>
  <cdr:relSizeAnchor xmlns:cdr="http://schemas.openxmlformats.org/drawingml/2006/chartDrawing">
    <cdr:from>
      <cdr:x>0.8827</cdr:x>
      <cdr:y>0.90498</cdr:y>
    </cdr:from>
    <cdr:to>
      <cdr:x>0.98973</cdr:x>
      <cdr:y>1</cdr:y>
    </cdr:to>
    <cdr:sp macro="" textlink="'GAMA General health'!$H$12:$I$12">
      <cdr:nvSpPr>
        <cdr:cNvPr id="5" name="TextBox 1">
          <a:extLst xmlns:a="http://schemas.openxmlformats.org/drawingml/2006/main">
            <a:ext uri="{FF2B5EF4-FFF2-40B4-BE49-F238E27FC236}">
              <a16:creationId xmlns:a16="http://schemas.microsoft.com/office/drawing/2014/main" id="{32FE782C-2B2A-213A-6D84-3CECB808990B}"/>
            </a:ext>
          </a:extLst>
        </cdr:cNvPr>
        <cdr:cNvSpPr txBox="1"/>
      </cdr:nvSpPr>
      <cdr:spPr>
        <a:xfrm xmlns:a="http://schemas.openxmlformats.org/drawingml/2006/main">
          <a:off x="3822700" y="2540000"/>
          <a:ext cx="463550" cy="266700"/>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6909EDC-12F8-4CF0-A4CD-82CDF0DAFEAA}" type="TxLink">
            <a:rPr lang="en-US" sz="1000" b="0" i="0" u="none" strike="noStrike" kern="1200">
              <a:solidFill>
                <a:schemeClr val="bg1">
                  <a:lumMod val="50000"/>
                </a:schemeClr>
              </a:solidFill>
              <a:latin typeface="Aptos Narrow"/>
            </a:rPr>
            <a:pPr/>
            <a:t>Please select</a:t>
          </a:fld>
          <a:endParaRPr lang="en-US" sz="1050" kern="1200">
            <a:solidFill>
              <a:schemeClr val="bg1">
                <a:lumMod val="50000"/>
              </a:schemeClr>
            </a:solidFill>
          </a:endParaRPr>
        </a:p>
      </cdr:txBody>
    </cdr:sp>
  </cdr:relSizeAnchor>
</c:userShapes>
</file>

<file path=xl/drawings/drawing60.xml><?xml version="1.0" encoding="utf-8"?>
<c:userShapes xmlns:c="http://schemas.openxmlformats.org/drawingml/2006/chart">
  <cdr:relSizeAnchor xmlns:cdr="http://schemas.openxmlformats.org/drawingml/2006/chartDrawing">
    <cdr:from>
      <cdr:x>0</cdr:x>
      <cdr:y>0.91136</cdr:y>
    </cdr:from>
    <cdr:to>
      <cdr:x>0.14118</cdr:x>
      <cdr:y>0.99091</cdr:y>
    </cdr:to>
    <cdr:sp macro="" textlink="">
      <cdr:nvSpPr>
        <cdr:cNvPr id="2" name="TextBox 1">
          <a:extLst xmlns:a="http://schemas.openxmlformats.org/drawingml/2006/main">
            <a:ext uri="{FF2B5EF4-FFF2-40B4-BE49-F238E27FC236}">
              <a16:creationId xmlns:a16="http://schemas.microsoft.com/office/drawing/2014/main" id="{2BD37F70-3D80-B5DF-E3C7-B2F266002DED}"/>
            </a:ext>
          </a:extLst>
        </cdr:cNvPr>
        <cdr:cNvSpPr txBox="1"/>
      </cdr:nvSpPr>
      <cdr:spPr>
        <a:xfrm xmlns:a="http://schemas.openxmlformats.org/drawingml/2006/main">
          <a:off x="0" y="2546350"/>
          <a:ext cx="609600" cy="222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US" sz="1050" kern="1200">
              <a:solidFill>
                <a:schemeClr val="bg1">
                  <a:lumMod val="50000"/>
                </a:schemeClr>
              </a:solidFill>
            </a:rPr>
            <a:t>Source:</a:t>
          </a:r>
        </a:p>
      </cdr:txBody>
    </cdr:sp>
  </cdr:relSizeAnchor>
  <cdr:relSizeAnchor xmlns:cdr="http://schemas.openxmlformats.org/drawingml/2006/chartDrawing">
    <cdr:from>
      <cdr:x>0.10147</cdr:x>
      <cdr:y>0.91364</cdr:y>
    </cdr:from>
    <cdr:to>
      <cdr:x>0.73529</cdr:x>
      <cdr:y>1</cdr:y>
    </cdr:to>
    <cdr:sp macro="" textlink="'GAMA Diet and activity'!$H$11:$I$11">
      <cdr:nvSpPr>
        <cdr:cNvPr id="3" name="TextBox 1">
          <a:extLst xmlns:a="http://schemas.openxmlformats.org/drawingml/2006/main">
            <a:ext uri="{FF2B5EF4-FFF2-40B4-BE49-F238E27FC236}">
              <a16:creationId xmlns:a16="http://schemas.microsoft.com/office/drawing/2014/main" id="{7F690A61-283A-561E-0EDF-777EBACF626C}"/>
            </a:ext>
          </a:extLst>
        </cdr:cNvPr>
        <cdr:cNvSpPr txBox="1"/>
      </cdr:nvSpPr>
      <cdr:spPr>
        <a:xfrm xmlns:a="http://schemas.openxmlformats.org/drawingml/2006/main">
          <a:off x="438150" y="2552700"/>
          <a:ext cx="2736850" cy="2413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5C1A3EC4-5ED8-4740-92AE-BCAF5FC0AC6D}" type="TxLink">
            <a:rPr lang="en-US" sz="1000" b="0" i="0" u="none" strike="noStrike" kern="1200">
              <a:solidFill>
                <a:srgbClr val="000000"/>
              </a:solidFill>
              <a:latin typeface="Aptos Narrow"/>
            </a:rPr>
            <a:pPr algn="l"/>
            <a:t> </a:t>
          </a:fld>
          <a:endParaRPr lang="en-US" sz="1050" kern="1200">
            <a:solidFill>
              <a:schemeClr val="bg1">
                <a:lumMod val="50000"/>
              </a:schemeClr>
            </a:solidFill>
          </a:endParaRPr>
        </a:p>
      </cdr:txBody>
    </cdr:sp>
  </cdr:relSizeAnchor>
  <cdr:relSizeAnchor xmlns:cdr="http://schemas.openxmlformats.org/drawingml/2006/chartDrawing">
    <cdr:from>
      <cdr:x>0.80882</cdr:x>
      <cdr:y>0.91364</cdr:y>
    </cdr:from>
    <cdr:to>
      <cdr:x>0.95</cdr:x>
      <cdr:y>0.99318</cdr:y>
    </cdr:to>
    <cdr:sp macro="" textlink="">
      <cdr:nvSpPr>
        <cdr:cNvPr id="4" name="TextBox 1">
          <a:extLst xmlns:a="http://schemas.openxmlformats.org/drawingml/2006/main">
            <a:ext uri="{FF2B5EF4-FFF2-40B4-BE49-F238E27FC236}">
              <a16:creationId xmlns:a16="http://schemas.microsoft.com/office/drawing/2014/main" id="{BB202129-08FD-01CB-03B0-525B0C79EF76}"/>
            </a:ext>
          </a:extLst>
        </cdr:cNvPr>
        <cdr:cNvSpPr txBox="1"/>
      </cdr:nvSpPr>
      <cdr:spPr>
        <a:xfrm xmlns:a="http://schemas.openxmlformats.org/drawingml/2006/main">
          <a:off x="3492500" y="2552700"/>
          <a:ext cx="609600" cy="2222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50" kern="1200">
              <a:solidFill>
                <a:schemeClr val="bg1">
                  <a:lumMod val="50000"/>
                </a:schemeClr>
              </a:solidFill>
            </a:rPr>
            <a:t>Year:</a:t>
          </a:r>
        </a:p>
      </cdr:txBody>
    </cdr:sp>
  </cdr:relSizeAnchor>
  <cdr:relSizeAnchor xmlns:cdr="http://schemas.openxmlformats.org/drawingml/2006/chartDrawing">
    <cdr:from>
      <cdr:x>0.88235</cdr:x>
      <cdr:y>0.91818</cdr:y>
    </cdr:from>
    <cdr:to>
      <cdr:x>1</cdr:x>
      <cdr:y>0.98864</cdr:y>
    </cdr:to>
    <cdr:sp macro="" textlink="'GAMA Diet and activity'!$H$12:$I$12">
      <cdr:nvSpPr>
        <cdr:cNvPr id="5" name="TextBox 1">
          <a:extLst xmlns:a="http://schemas.openxmlformats.org/drawingml/2006/main">
            <a:ext uri="{FF2B5EF4-FFF2-40B4-BE49-F238E27FC236}">
              <a16:creationId xmlns:a16="http://schemas.microsoft.com/office/drawing/2014/main" id="{556B40EC-FEF3-9C0B-88B8-774CA44D6535}"/>
            </a:ext>
          </a:extLst>
        </cdr:cNvPr>
        <cdr:cNvSpPr txBox="1"/>
      </cdr:nvSpPr>
      <cdr:spPr>
        <a:xfrm xmlns:a="http://schemas.openxmlformats.org/drawingml/2006/main">
          <a:off x="3810000" y="2565400"/>
          <a:ext cx="508006" cy="196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E086443E-8C42-43A1-B19F-9B4085C0BF7B}" type="TxLink">
            <a:rPr lang="en-US" sz="1000" b="0" i="0" u="none" strike="noStrike" kern="1200">
              <a:solidFill>
                <a:srgbClr val="000000"/>
              </a:solidFill>
              <a:latin typeface="Aptos Narrow"/>
            </a:rPr>
            <a:pPr algn="l"/>
            <a:t>Please select</a:t>
          </a:fld>
          <a:endParaRPr lang="en-US" sz="1050" kern="1200">
            <a:solidFill>
              <a:schemeClr val="bg1">
                <a:lumMod val="50000"/>
              </a:schemeClr>
            </a:solidFill>
          </a:endParaRPr>
        </a:p>
      </cdr:txBody>
    </cdr:sp>
  </cdr:relSizeAnchor>
</c:userShapes>
</file>

<file path=xl/drawings/drawing61.xml><?xml version="1.0" encoding="utf-8"?>
<c:userShapes xmlns:c="http://schemas.openxmlformats.org/drawingml/2006/chart">
  <cdr:relSizeAnchor xmlns:cdr="http://schemas.openxmlformats.org/drawingml/2006/chartDrawing">
    <cdr:from>
      <cdr:x>0</cdr:x>
      <cdr:y>0.90455</cdr:y>
    </cdr:from>
    <cdr:to>
      <cdr:x>0.13617</cdr:x>
      <cdr:y>0.98182</cdr:y>
    </cdr:to>
    <cdr:sp macro="" textlink="">
      <cdr:nvSpPr>
        <cdr:cNvPr id="2" name="TextBox 1">
          <a:extLst xmlns:a="http://schemas.openxmlformats.org/drawingml/2006/main">
            <a:ext uri="{FF2B5EF4-FFF2-40B4-BE49-F238E27FC236}">
              <a16:creationId xmlns:a16="http://schemas.microsoft.com/office/drawing/2014/main" id="{C21A3B2B-0CA5-FCA9-8BCA-27D24C5E5C95}"/>
            </a:ext>
          </a:extLst>
        </cdr:cNvPr>
        <cdr:cNvSpPr txBox="1"/>
      </cdr:nvSpPr>
      <cdr:spPr>
        <a:xfrm xmlns:a="http://schemas.openxmlformats.org/drawingml/2006/main">
          <a:off x="0" y="2527300"/>
          <a:ext cx="60960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50" kern="1200">
              <a:solidFill>
                <a:schemeClr val="bg1">
                  <a:lumMod val="50000"/>
                </a:schemeClr>
              </a:solidFill>
            </a:rPr>
            <a:t>Source:</a:t>
          </a:r>
        </a:p>
      </cdr:txBody>
    </cdr:sp>
  </cdr:relSizeAnchor>
  <cdr:relSizeAnchor xmlns:cdr="http://schemas.openxmlformats.org/drawingml/2006/chartDrawing">
    <cdr:from>
      <cdr:x>0.8156</cdr:x>
      <cdr:y>0.90909</cdr:y>
    </cdr:from>
    <cdr:to>
      <cdr:x>0.95177</cdr:x>
      <cdr:y>0.98864</cdr:y>
    </cdr:to>
    <cdr:sp macro="" textlink="">
      <cdr:nvSpPr>
        <cdr:cNvPr id="3" name="TextBox 1">
          <a:extLst xmlns:a="http://schemas.openxmlformats.org/drawingml/2006/main">
            <a:ext uri="{FF2B5EF4-FFF2-40B4-BE49-F238E27FC236}">
              <a16:creationId xmlns:a16="http://schemas.microsoft.com/office/drawing/2014/main" id="{1FC3404D-68C1-0E29-75C9-238A46A828E9}"/>
            </a:ext>
          </a:extLst>
        </cdr:cNvPr>
        <cdr:cNvSpPr txBox="1"/>
      </cdr:nvSpPr>
      <cdr:spPr>
        <a:xfrm xmlns:a="http://schemas.openxmlformats.org/drawingml/2006/main">
          <a:off x="3651250" y="2540000"/>
          <a:ext cx="609600" cy="2222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50" kern="1200">
              <a:solidFill>
                <a:schemeClr val="bg1">
                  <a:lumMod val="50000"/>
                </a:schemeClr>
              </a:solidFill>
            </a:rPr>
            <a:t>Year:</a:t>
          </a:r>
        </a:p>
      </cdr:txBody>
    </cdr:sp>
  </cdr:relSizeAnchor>
  <cdr:relSizeAnchor xmlns:cdr="http://schemas.openxmlformats.org/drawingml/2006/chartDrawing">
    <cdr:from>
      <cdr:x>0.10213</cdr:x>
      <cdr:y>0.90909</cdr:y>
    </cdr:from>
    <cdr:to>
      <cdr:x>0.71347</cdr:x>
      <cdr:y>0.99545</cdr:y>
    </cdr:to>
    <cdr:sp macro="" textlink="'GAMA Diet and activity'!$K$11:$M$11">
      <cdr:nvSpPr>
        <cdr:cNvPr id="4" name="TextBox 1">
          <a:extLst xmlns:a="http://schemas.openxmlformats.org/drawingml/2006/main">
            <a:ext uri="{FF2B5EF4-FFF2-40B4-BE49-F238E27FC236}">
              <a16:creationId xmlns:a16="http://schemas.microsoft.com/office/drawing/2014/main" id="{2B8CF9F0-4F2B-6328-F490-845CA6E54895}"/>
            </a:ext>
          </a:extLst>
        </cdr:cNvPr>
        <cdr:cNvSpPr txBox="1"/>
      </cdr:nvSpPr>
      <cdr:spPr>
        <a:xfrm xmlns:a="http://schemas.openxmlformats.org/drawingml/2006/main">
          <a:off x="457200" y="2540000"/>
          <a:ext cx="2736850" cy="2413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58D031BA-77F4-439C-9185-34D45288C037}" type="TxLink">
            <a:rPr lang="en-US" sz="1000" b="0" i="0" u="none" strike="noStrike" kern="1200">
              <a:solidFill>
                <a:srgbClr val="000000"/>
              </a:solidFill>
              <a:latin typeface="Aptos Narrow"/>
            </a:rPr>
            <a:pPr algn="l"/>
            <a:t> </a:t>
          </a:fld>
          <a:endParaRPr lang="en-US" sz="1050" kern="1200">
            <a:solidFill>
              <a:schemeClr val="bg1">
                <a:lumMod val="50000"/>
              </a:schemeClr>
            </a:solidFill>
          </a:endParaRPr>
        </a:p>
      </cdr:txBody>
    </cdr:sp>
  </cdr:relSizeAnchor>
  <cdr:relSizeAnchor xmlns:cdr="http://schemas.openxmlformats.org/drawingml/2006/chartDrawing">
    <cdr:from>
      <cdr:x>0.88652</cdr:x>
      <cdr:y>0.91136</cdr:y>
    </cdr:from>
    <cdr:to>
      <cdr:x>1</cdr:x>
      <cdr:y>0.98182</cdr:y>
    </cdr:to>
    <cdr:sp macro="" textlink="'GAMA Diet and activity'!$K$12:$M$12">
      <cdr:nvSpPr>
        <cdr:cNvPr id="5" name="TextBox 1">
          <a:extLst xmlns:a="http://schemas.openxmlformats.org/drawingml/2006/main">
            <a:ext uri="{FF2B5EF4-FFF2-40B4-BE49-F238E27FC236}">
              <a16:creationId xmlns:a16="http://schemas.microsoft.com/office/drawing/2014/main" id="{15163171-00F3-A82D-181C-277822E54C7D}"/>
            </a:ext>
          </a:extLst>
        </cdr:cNvPr>
        <cdr:cNvSpPr txBox="1"/>
      </cdr:nvSpPr>
      <cdr:spPr>
        <a:xfrm xmlns:a="http://schemas.openxmlformats.org/drawingml/2006/main">
          <a:off x="3968750" y="2546350"/>
          <a:ext cx="508006" cy="196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4D84B934-FDF3-4C91-A320-3F99D25945BF}" type="TxLink">
            <a:rPr lang="en-US" sz="1000" b="0" i="0" u="none" strike="noStrike" kern="1200">
              <a:solidFill>
                <a:srgbClr val="000000"/>
              </a:solidFill>
              <a:latin typeface="Aptos Narrow"/>
            </a:rPr>
            <a:pPr algn="l"/>
            <a:t>Please select</a:t>
          </a:fld>
          <a:endParaRPr lang="en-US" sz="1050" kern="1200">
            <a:solidFill>
              <a:schemeClr val="bg1">
                <a:lumMod val="50000"/>
              </a:schemeClr>
            </a:solidFill>
          </a:endParaRPr>
        </a:p>
      </cdr:txBody>
    </cdr:sp>
  </cdr:relSizeAnchor>
</c:userShapes>
</file>

<file path=xl/drawings/drawing62.xml><?xml version="1.0" encoding="utf-8"?>
<c:userShapes xmlns:c="http://schemas.openxmlformats.org/drawingml/2006/chart">
  <cdr:relSizeAnchor xmlns:cdr="http://schemas.openxmlformats.org/drawingml/2006/chartDrawing">
    <cdr:from>
      <cdr:x>0</cdr:x>
      <cdr:y>0.91364</cdr:y>
    </cdr:from>
    <cdr:to>
      <cdr:x>0.14118</cdr:x>
      <cdr:y>0.99318</cdr:y>
    </cdr:to>
    <cdr:sp macro="" textlink="">
      <cdr:nvSpPr>
        <cdr:cNvPr id="2" name="TextBox 1">
          <a:extLst xmlns:a="http://schemas.openxmlformats.org/drawingml/2006/main">
            <a:ext uri="{FF2B5EF4-FFF2-40B4-BE49-F238E27FC236}">
              <a16:creationId xmlns:a16="http://schemas.microsoft.com/office/drawing/2014/main" id="{C21A3B2B-0CA5-FCA9-8BCA-27D24C5E5C95}"/>
            </a:ext>
          </a:extLst>
        </cdr:cNvPr>
        <cdr:cNvSpPr txBox="1"/>
      </cdr:nvSpPr>
      <cdr:spPr>
        <a:xfrm xmlns:a="http://schemas.openxmlformats.org/drawingml/2006/main">
          <a:off x="0" y="2552700"/>
          <a:ext cx="609600" cy="2222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50" kern="1200">
              <a:solidFill>
                <a:schemeClr val="bg1">
                  <a:lumMod val="50000"/>
                </a:schemeClr>
              </a:solidFill>
            </a:rPr>
            <a:t>Source:</a:t>
          </a:r>
        </a:p>
      </cdr:txBody>
    </cdr:sp>
  </cdr:relSizeAnchor>
  <cdr:relSizeAnchor xmlns:cdr="http://schemas.openxmlformats.org/drawingml/2006/chartDrawing">
    <cdr:from>
      <cdr:x>0.79118</cdr:x>
      <cdr:y>0.91364</cdr:y>
    </cdr:from>
    <cdr:to>
      <cdr:x>0.93235</cdr:x>
      <cdr:y>0.99318</cdr:y>
    </cdr:to>
    <cdr:sp macro="" textlink="">
      <cdr:nvSpPr>
        <cdr:cNvPr id="3" name="TextBox 1">
          <a:extLst xmlns:a="http://schemas.openxmlformats.org/drawingml/2006/main">
            <a:ext uri="{FF2B5EF4-FFF2-40B4-BE49-F238E27FC236}">
              <a16:creationId xmlns:a16="http://schemas.microsoft.com/office/drawing/2014/main" id="{1FC3404D-68C1-0E29-75C9-238A46A828E9}"/>
            </a:ext>
          </a:extLst>
        </cdr:cNvPr>
        <cdr:cNvSpPr txBox="1"/>
      </cdr:nvSpPr>
      <cdr:spPr>
        <a:xfrm xmlns:a="http://schemas.openxmlformats.org/drawingml/2006/main">
          <a:off x="3416300" y="2552700"/>
          <a:ext cx="609600" cy="2222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50" kern="1200">
              <a:solidFill>
                <a:schemeClr val="bg1">
                  <a:lumMod val="50000"/>
                </a:schemeClr>
              </a:solidFill>
            </a:rPr>
            <a:t>Year:</a:t>
          </a:r>
        </a:p>
      </cdr:txBody>
    </cdr:sp>
  </cdr:relSizeAnchor>
  <cdr:relSizeAnchor xmlns:cdr="http://schemas.openxmlformats.org/drawingml/2006/chartDrawing">
    <cdr:from>
      <cdr:x>0.10735</cdr:x>
      <cdr:y>0.91591</cdr:y>
    </cdr:from>
    <cdr:to>
      <cdr:x>0.74118</cdr:x>
      <cdr:y>1</cdr:y>
    </cdr:to>
    <cdr:sp macro="" textlink="'GAMA Diet and activity'!$O$11:$P$11">
      <cdr:nvSpPr>
        <cdr:cNvPr id="4" name="TextBox 1">
          <a:extLst xmlns:a="http://schemas.openxmlformats.org/drawingml/2006/main">
            <a:ext uri="{FF2B5EF4-FFF2-40B4-BE49-F238E27FC236}">
              <a16:creationId xmlns:a16="http://schemas.microsoft.com/office/drawing/2014/main" id="{771F3B10-8DC2-BF3B-75F7-2C724F1423C6}"/>
            </a:ext>
          </a:extLst>
        </cdr:cNvPr>
        <cdr:cNvSpPr txBox="1"/>
      </cdr:nvSpPr>
      <cdr:spPr>
        <a:xfrm xmlns:a="http://schemas.openxmlformats.org/drawingml/2006/main">
          <a:off x="463550" y="2559050"/>
          <a:ext cx="2736850" cy="2349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D80748FA-6E43-4BCF-8676-747600363F8A}" type="TxLink">
            <a:rPr lang="en-US" sz="1000" b="0" i="0" u="none" strike="noStrike" kern="1200">
              <a:solidFill>
                <a:srgbClr val="000000"/>
              </a:solidFill>
              <a:latin typeface="Aptos Narrow"/>
            </a:rPr>
            <a:pPr algn="l"/>
            <a:t> </a:t>
          </a:fld>
          <a:endParaRPr lang="en-US" sz="1050" kern="1200">
            <a:solidFill>
              <a:schemeClr val="bg1">
                <a:lumMod val="50000"/>
              </a:schemeClr>
            </a:solidFill>
          </a:endParaRPr>
        </a:p>
      </cdr:txBody>
    </cdr:sp>
  </cdr:relSizeAnchor>
  <cdr:relSizeAnchor xmlns:cdr="http://schemas.openxmlformats.org/drawingml/2006/chartDrawing">
    <cdr:from>
      <cdr:x>0.86323</cdr:x>
      <cdr:y>0.91591</cdr:y>
    </cdr:from>
    <cdr:to>
      <cdr:x>0.98088</cdr:x>
      <cdr:y>0.98636</cdr:y>
    </cdr:to>
    <cdr:sp macro="" textlink="'GAMA Diet and activity'!$O$12:$P$12">
      <cdr:nvSpPr>
        <cdr:cNvPr id="5" name="TextBox 1">
          <a:extLst xmlns:a="http://schemas.openxmlformats.org/drawingml/2006/main">
            <a:ext uri="{FF2B5EF4-FFF2-40B4-BE49-F238E27FC236}">
              <a16:creationId xmlns:a16="http://schemas.microsoft.com/office/drawing/2014/main" id="{15163171-00F3-A82D-181C-277822E54C7D}"/>
            </a:ext>
          </a:extLst>
        </cdr:cNvPr>
        <cdr:cNvSpPr txBox="1"/>
      </cdr:nvSpPr>
      <cdr:spPr>
        <a:xfrm xmlns:a="http://schemas.openxmlformats.org/drawingml/2006/main">
          <a:off x="3727450" y="2559050"/>
          <a:ext cx="508006" cy="196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F85BD165-634A-4751-8335-45DFF3BA7DD4}" type="TxLink">
            <a:rPr lang="en-US" sz="1000" b="0" i="0" u="none" strike="noStrike" kern="1200">
              <a:solidFill>
                <a:srgbClr val="000000"/>
              </a:solidFill>
              <a:latin typeface="Aptos Narrow"/>
            </a:rPr>
            <a:pPr algn="l"/>
            <a:t>Please select</a:t>
          </a:fld>
          <a:endParaRPr lang="en-US" sz="1050" kern="1200">
            <a:solidFill>
              <a:schemeClr val="bg1">
                <a:lumMod val="50000"/>
              </a:schemeClr>
            </a:solidFill>
          </a:endParaRPr>
        </a:p>
      </cdr:txBody>
    </cdr:sp>
  </cdr:relSizeAnchor>
</c:userShapes>
</file>

<file path=xl/drawings/drawing63.xml><?xml version="1.0" encoding="utf-8"?>
<c:userShapes xmlns:c="http://schemas.openxmlformats.org/drawingml/2006/chart">
  <cdr:relSizeAnchor xmlns:cdr="http://schemas.openxmlformats.org/drawingml/2006/chartDrawing">
    <cdr:from>
      <cdr:x>0</cdr:x>
      <cdr:y>0.90909</cdr:y>
    </cdr:from>
    <cdr:to>
      <cdr:x>0.13617</cdr:x>
      <cdr:y>0.98864</cdr:y>
    </cdr:to>
    <cdr:sp macro="" textlink="">
      <cdr:nvSpPr>
        <cdr:cNvPr id="2" name="TextBox 1">
          <a:extLst xmlns:a="http://schemas.openxmlformats.org/drawingml/2006/main">
            <a:ext uri="{FF2B5EF4-FFF2-40B4-BE49-F238E27FC236}">
              <a16:creationId xmlns:a16="http://schemas.microsoft.com/office/drawing/2014/main" id="{C21A3B2B-0CA5-FCA9-8BCA-27D24C5E5C95}"/>
            </a:ext>
          </a:extLst>
        </cdr:cNvPr>
        <cdr:cNvSpPr txBox="1"/>
      </cdr:nvSpPr>
      <cdr:spPr>
        <a:xfrm xmlns:a="http://schemas.openxmlformats.org/drawingml/2006/main">
          <a:off x="0" y="2540000"/>
          <a:ext cx="609600" cy="2222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50" kern="1200">
              <a:solidFill>
                <a:schemeClr val="bg1">
                  <a:lumMod val="50000"/>
                </a:schemeClr>
              </a:solidFill>
            </a:rPr>
            <a:t>Source:</a:t>
          </a:r>
        </a:p>
      </cdr:txBody>
    </cdr:sp>
  </cdr:relSizeAnchor>
  <cdr:relSizeAnchor xmlns:cdr="http://schemas.openxmlformats.org/drawingml/2006/chartDrawing">
    <cdr:from>
      <cdr:x>0.80142</cdr:x>
      <cdr:y>0.91818</cdr:y>
    </cdr:from>
    <cdr:to>
      <cdr:x>0.93759</cdr:x>
      <cdr:y>0.99773</cdr:y>
    </cdr:to>
    <cdr:sp macro="" textlink="">
      <cdr:nvSpPr>
        <cdr:cNvPr id="3" name="TextBox 1">
          <a:extLst xmlns:a="http://schemas.openxmlformats.org/drawingml/2006/main">
            <a:ext uri="{FF2B5EF4-FFF2-40B4-BE49-F238E27FC236}">
              <a16:creationId xmlns:a16="http://schemas.microsoft.com/office/drawing/2014/main" id="{1FC3404D-68C1-0E29-75C9-238A46A828E9}"/>
            </a:ext>
          </a:extLst>
        </cdr:cNvPr>
        <cdr:cNvSpPr txBox="1"/>
      </cdr:nvSpPr>
      <cdr:spPr>
        <a:xfrm xmlns:a="http://schemas.openxmlformats.org/drawingml/2006/main">
          <a:off x="3587750" y="2565400"/>
          <a:ext cx="609600" cy="2222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50" kern="1200">
              <a:solidFill>
                <a:schemeClr val="bg1">
                  <a:lumMod val="50000"/>
                </a:schemeClr>
              </a:solidFill>
            </a:rPr>
            <a:t>Year:</a:t>
          </a:r>
        </a:p>
      </cdr:txBody>
    </cdr:sp>
  </cdr:relSizeAnchor>
  <cdr:relSizeAnchor xmlns:cdr="http://schemas.openxmlformats.org/drawingml/2006/chartDrawing">
    <cdr:from>
      <cdr:x>0.09929</cdr:x>
      <cdr:y>0.91364</cdr:y>
    </cdr:from>
    <cdr:to>
      <cdr:x>0.71064</cdr:x>
      <cdr:y>1</cdr:y>
    </cdr:to>
    <cdr:sp macro="" textlink="'GAMA Diet and activity'!$R$11:$S$11">
      <cdr:nvSpPr>
        <cdr:cNvPr id="4" name="TextBox 1">
          <a:extLst xmlns:a="http://schemas.openxmlformats.org/drawingml/2006/main">
            <a:ext uri="{FF2B5EF4-FFF2-40B4-BE49-F238E27FC236}">
              <a16:creationId xmlns:a16="http://schemas.microsoft.com/office/drawing/2014/main" id="{771F3B10-8DC2-BF3B-75F7-2C724F1423C6}"/>
            </a:ext>
          </a:extLst>
        </cdr:cNvPr>
        <cdr:cNvSpPr txBox="1"/>
      </cdr:nvSpPr>
      <cdr:spPr>
        <a:xfrm xmlns:a="http://schemas.openxmlformats.org/drawingml/2006/main">
          <a:off x="444500" y="2552700"/>
          <a:ext cx="2736850" cy="2413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2FF1F7FB-0628-4AB8-8047-B2B198BB993E}" type="TxLink">
            <a:rPr lang="en-US" sz="1000" b="0" i="0" u="none" strike="noStrike" kern="1200">
              <a:solidFill>
                <a:srgbClr val="000000"/>
              </a:solidFill>
              <a:latin typeface="Aptos Narrow"/>
            </a:rPr>
            <a:pPr algn="l"/>
            <a:t> </a:t>
          </a:fld>
          <a:endParaRPr lang="en-US" sz="1050" kern="1200">
            <a:solidFill>
              <a:schemeClr val="bg1">
                <a:lumMod val="50000"/>
              </a:schemeClr>
            </a:solidFill>
          </a:endParaRPr>
        </a:p>
      </cdr:txBody>
    </cdr:sp>
  </cdr:relSizeAnchor>
  <cdr:relSizeAnchor xmlns:cdr="http://schemas.openxmlformats.org/drawingml/2006/chartDrawing">
    <cdr:from>
      <cdr:x>0.87092</cdr:x>
      <cdr:y>0.92273</cdr:y>
    </cdr:from>
    <cdr:to>
      <cdr:x>0.9844</cdr:x>
      <cdr:y>0.99318</cdr:y>
    </cdr:to>
    <cdr:sp macro="" textlink="'GAMA Diet and activity'!$R$12:$S$12">
      <cdr:nvSpPr>
        <cdr:cNvPr id="5" name="TextBox 1">
          <a:extLst xmlns:a="http://schemas.openxmlformats.org/drawingml/2006/main">
            <a:ext uri="{FF2B5EF4-FFF2-40B4-BE49-F238E27FC236}">
              <a16:creationId xmlns:a16="http://schemas.microsoft.com/office/drawing/2014/main" id="{15163171-00F3-A82D-181C-277822E54C7D}"/>
            </a:ext>
          </a:extLst>
        </cdr:cNvPr>
        <cdr:cNvSpPr txBox="1"/>
      </cdr:nvSpPr>
      <cdr:spPr>
        <a:xfrm xmlns:a="http://schemas.openxmlformats.org/drawingml/2006/main">
          <a:off x="3898900" y="2578100"/>
          <a:ext cx="508006" cy="196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95D0396B-DBCE-4A97-ACD3-EAFC501CE8F5}" type="TxLink">
            <a:rPr lang="en-US" sz="1000" b="0" i="0" u="none" strike="noStrike" kern="1200">
              <a:solidFill>
                <a:srgbClr val="000000"/>
              </a:solidFill>
              <a:latin typeface="Aptos Narrow"/>
            </a:rPr>
            <a:pPr algn="l"/>
            <a:t>Please select</a:t>
          </a:fld>
          <a:endParaRPr lang="en-US" sz="1050" kern="1200">
            <a:solidFill>
              <a:schemeClr val="bg1">
                <a:lumMod val="50000"/>
              </a:schemeClr>
            </a:solidFill>
          </a:endParaRPr>
        </a:p>
      </cdr:txBody>
    </cdr:sp>
  </cdr:relSizeAnchor>
</c:userShapes>
</file>

<file path=xl/drawings/drawing64.xml><?xml version="1.0" encoding="utf-8"?>
<c:userShapes xmlns:c="http://schemas.openxmlformats.org/drawingml/2006/chart">
  <cdr:relSizeAnchor xmlns:cdr="http://schemas.openxmlformats.org/drawingml/2006/chartDrawing">
    <cdr:from>
      <cdr:x>0</cdr:x>
      <cdr:y>0.90909</cdr:y>
    </cdr:from>
    <cdr:to>
      <cdr:x>0.14393</cdr:x>
      <cdr:y>0.98864</cdr:y>
    </cdr:to>
    <cdr:sp macro="" textlink="">
      <cdr:nvSpPr>
        <cdr:cNvPr id="2" name="TextBox 1">
          <a:extLst xmlns:a="http://schemas.openxmlformats.org/drawingml/2006/main">
            <a:ext uri="{FF2B5EF4-FFF2-40B4-BE49-F238E27FC236}">
              <a16:creationId xmlns:a16="http://schemas.microsoft.com/office/drawing/2014/main" id="{C21A3B2B-0CA5-FCA9-8BCA-27D24C5E5C95}"/>
            </a:ext>
          </a:extLst>
        </cdr:cNvPr>
        <cdr:cNvSpPr txBox="1"/>
      </cdr:nvSpPr>
      <cdr:spPr>
        <a:xfrm xmlns:a="http://schemas.openxmlformats.org/drawingml/2006/main">
          <a:off x="0" y="2540000"/>
          <a:ext cx="609600" cy="2222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50" kern="1200">
              <a:solidFill>
                <a:schemeClr val="bg1">
                  <a:lumMod val="50000"/>
                </a:schemeClr>
              </a:solidFill>
            </a:rPr>
            <a:t>Source:</a:t>
          </a:r>
        </a:p>
      </cdr:txBody>
    </cdr:sp>
  </cdr:relSizeAnchor>
  <cdr:relSizeAnchor xmlns:cdr="http://schemas.openxmlformats.org/drawingml/2006/chartDrawing">
    <cdr:from>
      <cdr:x>0.7961</cdr:x>
      <cdr:y>0.91591</cdr:y>
    </cdr:from>
    <cdr:to>
      <cdr:x>0.94003</cdr:x>
      <cdr:y>0.99545</cdr:y>
    </cdr:to>
    <cdr:sp macro="" textlink="">
      <cdr:nvSpPr>
        <cdr:cNvPr id="3" name="TextBox 1">
          <a:extLst xmlns:a="http://schemas.openxmlformats.org/drawingml/2006/main">
            <a:ext uri="{FF2B5EF4-FFF2-40B4-BE49-F238E27FC236}">
              <a16:creationId xmlns:a16="http://schemas.microsoft.com/office/drawing/2014/main" id="{1FC3404D-68C1-0E29-75C9-238A46A828E9}"/>
            </a:ext>
          </a:extLst>
        </cdr:cNvPr>
        <cdr:cNvSpPr txBox="1"/>
      </cdr:nvSpPr>
      <cdr:spPr>
        <a:xfrm xmlns:a="http://schemas.openxmlformats.org/drawingml/2006/main">
          <a:off x="3371850" y="2559050"/>
          <a:ext cx="609600" cy="2222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50" kern="1200">
              <a:solidFill>
                <a:schemeClr val="bg1">
                  <a:lumMod val="50000"/>
                </a:schemeClr>
              </a:solidFill>
            </a:rPr>
            <a:t>Year:</a:t>
          </a:r>
        </a:p>
      </cdr:txBody>
    </cdr:sp>
  </cdr:relSizeAnchor>
  <cdr:relSizeAnchor xmlns:cdr="http://schemas.openxmlformats.org/drawingml/2006/chartDrawing">
    <cdr:from>
      <cdr:x>0.10495</cdr:x>
      <cdr:y>0.91364</cdr:y>
    </cdr:from>
    <cdr:to>
      <cdr:x>0.75112</cdr:x>
      <cdr:y>1</cdr:y>
    </cdr:to>
    <cdr:sp macro="" textlink="'GAMA Diet and activity'!$U$11:$V$11">
      <cdr:nvSpPr>
        <cdr:cNvPr id="4" name="TextBox 1">
          <a:extLst xmlns:a="http://schemas.openxmlformats.org/drawingml/2006/main">
            <a:ext uri="{FF2B5EF4-FFF2-40B4-BE49-F238E27FC236}">
              <a16:creationId xmlns:a16="http://schemas.microsoft.com/office/drawing/2014/main" id="{771F3B10-8DC2-BF3B-75F7-2C724F1423C6}"/>
            </a:ext>
          </a:extLst>
        </cdr:cNvPr>
        <cdr:cNvSpPr txBox="1"/>
      </cdr:nvSpPr>
      <cdr:spPr>
        <a:xfrm xmlns:a="http://schemas.openxmlformats.org/drawingml/2006/main">
          <a:off x="444500" y="2552700"/>
          <a:ext cx="2736850" cy="2413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F6E8FF88-3113-4C13-89E4-81190B738F77}" type="TxLink">
            <a:rPr lang="en-US" sz="1000" b="0" i="0" u="none" strike="noStrike" kern="1200">
              <a:solidFill>
                <a:srgbClr val="000000"/>
              </a:solidFill>
              <a:latin typeface="Aptos Narrow"/>
            </a:rPr>
            <a:pPr algn="l"/>
            <a:t> </a:t>
          </a:fld>
          <a:endParaRPr lang="en-US" sz="1050" kern="1200">
            <a:solidFill>
              <a:schemeClr val="bg1">
                <a:lumMod val="50000"/>
              </a:schemeClr>
            </a:solidFill>
          </a:endParaRPr>
        </a:p>
      </cdr:txBody>
    </cdr:sp>
  </cdr:relSizeAnchor>
  <cdr:relSizeAnchor xmlns:cdr="http://schemas.openxmlformats.org/drawingml/2006/chartDrawing">
    <cdr:from>
      <cdr:x>0.86956</cdr:x>
      <cdr:y>0.91818</cdr:y>
    </cdr:from>
    <cdr:to>
      <cdr:x>0.98951</cdr:x>
      <cdr:y>0.98864</cdr:y>
    </cdr:to>
    <cdr:sp macro="" textlink="'GAMA Diet and activity'!$U$12:$V$12">
      <cdr:nvSpPr>
        <cdr:cNvPr id="5" name="TextBox 1">
          <a:extLst xmlns:a="http://schemas.openxmlformats.org/drawingml/2006/main">
            <a:ext uri="{FF2B5EF4-FFF2-40B4-BE49-F238E27FC236}">
              <a16:creationId xmlns:a16="http://schemas.microsoft.com/office/drawing/2014/main" id="{15163171-00F3-A82D-181C-277822E54C7D}"/>
            </a:ext>
          </a:extLst>
        </cdr:cNvPr>
        <cdr:cNvSpPr txBox="1"/>
      </cdr:nvSpPr>
      <cdr:spPr>
        <a:xfrm xmlns:a="http://schemas.openxmlformats.org/drawingml/2006/main">
          <a:off x="3683000" y="2565400"/>
          <a:ext cx="508006" cy="196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B883AD4E-873B-45DF-B129-786E729572CC}" type="TxLink">
            <a:rPr lang="en-US" sz="1000" b="0" i="0" u="none" strike="noStrike" kern="1200">
              <a:solidFill>
                <a:srgbClr val="000000"/>
              </a:solidFill>
              <a:latin typeface="Aptos Narrow"/>
            </a:rPr>
            <a:pPr algn="l"/>
            <a:t>Please select</a:t>
          </a:fld>
          <a:endParaRPr lang="en-US" sz="1050" kern="1200">
            <a:solidFill>
              <a:schemeClr val="bg1">
                <a:lumMod val="50000"/>
              </a:schemeClr>
            </a:solidFill>
          </a:endParaRPr>
        </a:p>
      </cdr:txBody>
    </cdr:sp>
  </cdr:relSizeAnchor>
</c:userShapes>
</file>

<file path=xl/drawings/drawing65.xml><?xml version="1.0" encoding="utf-8"?>
<c:userShapes xmlns:c="http://schemas.openxmlformats.org/drawingml/2006/chart">
  <cdr:relSizeAnchor xmlns:cdr="http://schemas.openxmlformats.org/drawingml/2006/chartDrawing">
    <cdr:from>
      <cdr:x>0</cdr:x>
      <cdr:y>0.90909</cdr:y>
    </cdr:from>
    <cdr:to>
      <cdr:x>0.14393</cdr:x>
      <cdr:y>0.98864</cdr:y>
    </cdr:to>
    <cdr:sp macro="" textlink="">
      <cdr:nvSpPr>
        <cdr:cNvPr id="2" name="TextBox 1">
          <a:extLst xmlns:a="http://schemas.openxmlformats.org/drawingml/2006/main">
            <a:ext uri="{FF2B5EF4-FFF2-40B4-BE49-F238E27FC236}">
              <a16:creationId xmlns:a16="http://schemas.microsoft.com/office/drawing/2014/main" id="{C21A3B2B-0CA5-FCA9-8BCA-27D24C5E5C95}"/>
            </a:ext>
          </a:extLst>
        </cdr:cNvPr>
        <cdr:cNvSpPr txBox="1"/>
      </cdr:nvSpPr>
      <cdr:spPr>
        <a:xfrm xmlns:a="http://schemas.openxmlformats.org/drawingml/2006/main">
          <a:off x="0" y="2540000"/>
          <a:ext cx="609600" cy="2222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50" kern="1200">
              <a:solidFill>
                <a:schemeClr val="bg1">
                  <a:lumMod val="50000"/>
                </a:schemeClr>
              </a:solidFill>
            </a:rPr>
            <a:t>Source:</a:t>
          </a:r>
        </a:p>
      </cdr:txBody>
    </cdr:sp>
  </cdr:relSizeAnchor>
  <cdr:relSizeAnchor xmlns:cdr="http://schemas.openxmlformats.org/drawingml/2006/chartDrawing">
    <cdr:from>
      <cdr:x>0.7931</cdr:x>
      <cdr:y>0.92045</cdr:y>
    </cdr:from>
    <cdr:to>
      <cdr:x>0.93703</cdr:x>
      <cdr:y>1</cdr:y>
    </cdr:to>
    <cdr:sp macro="" textlink="">
      <cdr:nvSpPr>
        <cdr:cNvPr id="3" name="TextBox 1">
          <a:extLst xmlns:a="http://schemas.openxmlformats.org/drawingml/2006/main">
            <a:ext uri="{FF2B5EF4-FFF2-40B4-BE49-F238E27FC236}">
              <a16:creationId xmlns:a16="http://schemas.microsoft.com/office/drawing/2014/main" id="{1FC3404D-68C1-0E29-75C9-238A46A828E9}"/>
            </a:ext>
          </a:extLst>
        </cdr:cNvPr>
        <cdr:cNvSpPr txBox="1"/>
      </cdr:nvSpPr>
      <cdr:spPr>
        <a:xfrm xmlns:a="http://schemas.openxmlformats.org/drawingml/2006/main">
          <a:off x="3359150" y="2571750"/>
          <a:ext cx="609600" cy="2222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50" kern="1200">
              <a:solidFill>
                <a:schemeClr val="bg1">
                  <a:lumMod val="50000"/>
                </a:schemeClr>
              </a:solidFill>
            </a:rPr>
            <a:t>Year:</a:t>
          </a:r>
        </a:p>
      </cdr:txBody>
    </cdr:sp>
  </cdr:relSizeAnchor>
  <cdr:relSizeAnchor xmlns:cdr="http://schemas.openxmlformats.org/drawingml/2006/chartDrawing">
    <cdr:from>
      <cdr:x>0.10645</cdr:x>
      <cdr:y>0.91364</cdr:y>
    </cdr:from>
    <cdr:to>
      <cdr:x>0.75262</cdr:x>
      <cdr:y>1</cdr:y>
    </cdr:to>
    <cdr:sp macro="" textlink="'GAMA Diet and activity'!$X$11:$Y$11">
      <cdr:nvSpPr>
        <cdr:cNvPr id="4" name="TextBox 1">
          <a:extLst xmlns:a="http://schemas.openxmlformats.org/drawingml/2006/main">
            <a:ext uri="{FF2B5EF4-FFF2-40B4-BE49-F238E27FC236}">
              <a16:creationId xmlns:a16="http://schemas.microsoft.com/office/drawing/2014/main" id="{771F3B10-8DC2-BF3B-75F7-2C724F1423C6}"/>
            </a:ext>
          </a:extLst>
        </cdr:cNvPr>
        <cdr:cNvSpPr txBox="1"/>
      </cdr:nvSpPr>
      <cdr:spPr>
        <a:xfrm xmlns:a="http://schemas.openxmlformats.org/drawingml/2006/main">
          <a:off x="450850" y="2552700"/>
          <a:ext cx="2736850" cy="2413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71732907-DB17-4B9A-B8CE-D3ED5B47C6BF}" type="TxLink">
            <a:rPr lang="en-US" sz="1000" b="0" i="0" u="none" strike="noStrike" kern="1200">
              <a:solidFill>
                <a:srgbClr val="000000"/>
              </a:solidFill>
              <a:latin typeface="Aptos Narrow"/>
            </a:rPr>
            <a:pPr algn="l"/>
            <a:t> </a:t>
          </a:fld>
          <a:endParaRPr lang="en-US" sz="1050" kern="1200">
            <a:solidFill>
              <a:schemeClr val="bg1">
                <a:lumMod val="50000"/>
              </a:schemeClr>
            </a:solidFill>
          </a:endParaRPr>
        </a:p>
      </cdr:txBody>
    </cdr:sp>
  </cdr:relSizeAnchor>
  <cdr:relSizeAnchor xmlns:cdr="http://schemas.openxmlformats.org/drawingml/2006/chartDrawing">
    <cdr:from>
      <cdr:x>0.86806</cdr:x>
      <cdr:y>0.92273</cdr:y>
    </cdr:from>
    <cdr:to>
      <cdr:x>0.98801</cdr:x>
      <cdr:y>0.99318</cdr:y>
    </cdr:to>
    <cdr:sp macro="" textlink="'GAMA Diet and activity'!$X$12:$Y$12">
      <cdr:nvSpPr>
        <cdr:cNvPr id="5" name="TextBox 1">
          <a:extLst xmlns:a="http://schemas.openxmlformats.org/drawingml/2006/main">
            <a:ext uri="{FF2B5EF4-FFF2-40B4-BE49-F238E27FC236}">
              <a16:creationId xmlns:a16="http://schemas.microsoft.com/office/drawing/2014/main" id="{15163171-00F3-A82D-181C-277822E54C7D}"/>
            </a:ext>
          </a:extLst>
        </cdr:cNvPr>
        <cdr:cNvSpPr txBox="1"/>
      </cdr:nvSpPr>
      <cdr:spPr>
        <a:xfrm xmlns:a="http://schemas.openxmlformats.org/drawingml/2006/main">
          <a:off x="3676650" y="2578100"/>
          <a:ext cx="508006" cy="196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F6093CFE-AB3B-42E5-9879-1EF323CC4BB0}" type="TxLink">
            <a:rPr lang="en-US" sz="1000" b="0" i="0" u="none" strike="noStrike" kern="1200">
              <a:solidFill>
                <a:srgbClr val="000000"/>
              </a:solidFill>
              <a:latin typeface="Aptos Narrow"/>
            </a:rPr>
            <a:pPr algn="l"/>
            <a:t>Please select</a:t>
          </a:fld>
          <a:endParaRPr lang="en-US" sz="1050" kern="1200">
            <a:solidFill>
              <a:schemeClr val="bg1">
                <a:lumMod val="50000"/>
              </a:schemeClr>
            </a:solidFill>
          </a:endParaRPr>
        </a:p>
      </cdr:txBody>
    </cdr:sp>
  </cdr:relSizeAnchor>
</c:userShapes>
</file>

<file path=xl/drawings/drawing66.xml><?xml version="1.0" encoding="utf-8"?>
<xdr:wsDr xmlns:xdr="http://schemas.openxmlformats.org/drawingml/2006/spreadsheetDrawing" xmlns:a="http://schemas.openxmlformats.org/drawingml/2006/main">
  <xdr:twoCellAnchor>
    <xdr:from>
      <xdr:col>1</xdr:col>
      <xdr:colOff>76200</xdr:colOff>
      <xdr:row>0</xdr:row>
      <xdr:rowOff>76200</xdr:rowOff>
    </xdr:from>
    <xdr:to>
      <xdr:col>4</xdr:col>
      <xdr:colOff>469900</xdr:colOff>
      <xdr:row>0</xdr:row>
      <xdr:rowOff>438150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6CEF5895-ED59-463F-A20F-5E90E2597936}"/>
            </a:ext>
          </a:extLst>
        </xdr:cNvPr>
        <xdr:cNvSpPr>
          <a:spLocks noChangeAspect="1"/>
        </xdr:cNvSpPr>
      </xdr:nvSpPr>
      <xdr:spPr>
        <a:xfrm>
          <a:off x="76200" y="76200"/>
          <a:ext cx="2965450" cy="361950"/>
        </a:xfrm>
        <a:prstGeom prst="leftArrow">
          <a:avLst>
            <a:gd name="adj1" fmla="val 73880"/>
            <a:gd name="adj2" fmla="val 38060"/>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Back to GAMA indicator list</a:t>
          </a:r>
        </a:p>
      </xdr:txBody>
    </xdr:sp>
    <xdr:clientData/>
  </xdr:twoCellAnchor>
  <xdr:twoCellAnchor>
    <xdr:from>
      <xdr:col>6</xdr:col>
      <xdr:colOff>95250</xdr:colOff>
      <xdr:row>28</xdr:row>
      <xdr:rowOff>152400</xdr:rowOff>
    </xdr:from>
    <xdr:to>
      <xdr:col>10</xdr:col>
      <xdr:colOff>444500</xdr:colOff>
      <xdr:row>41</xdr:row>
      <xdr:rowOff>158750</xdr:rowOff>
    </xdr:to>
    <xdr:graphicFrame macro="">
      <xdr:nvGraphicFramePr>
        <xdr:cNvPr id="4" name="Chart 3">
          <a:extLst>
            <a:ext uri="{FF2B5EF4-FFF2-40B4-BE49-F238E27FC236}">
              <a16:creationId xmlns:a16="http://schemas.microsoft.com/office/drawing/2014/main" id="{62225D84-A36D-4E1E-9657-DC2BCF92EE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565150</xdr:colOff>
      <xdr:row>28</xdr:row>
      <xdr:rowOff>152400</xdr:rowOff>
    </xdr:from>
    <xdr:to>
      <xdr:col>16</xdr:col>
      <xdr:colOff>508000</xdr:colOff>
      <xdr:row>41</xdr:row>
      <xdr:rowOff>158750</xdr:rowOff>
    </xdr:to>
    <xdr:graphicFrame macro="">
      <xdr:nvGraphicFramePr>
        <xdr:cNvPr id="5" name="Chart 4">
          <a:extLst>
            <a:ext uri="{FF2B5EF4-FFF2-40B4-BE49-F238E27FC236}">
              <a16:creationId xmlns:a16="http://schemas.microsoft.com/office/drawing/2014/main" id="{59006913-0CDB-44E0-A014-51B13037BE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101600</xdr:colOff>
      <xdr:row>42</xdr:row>
      <xdr:rowOff>63500</xdr:rowOff>
    </xdr:from>
    <xdr:to>
      <xdr:col>14</xdr:col>
      <xdr:colOff>514350</xdr:colOff>
      <xdr:row>55</xdr:row>
      <xdr:rowOff>76200</xdr:rowOff>
    </xdr:to>
    <xdr:graphicFrame macro="">
      <xdr:nvGraphicFramePr>
        <xdr:cNvPr id="6" name="Chart 5">
          <a:extLst>
            <a:ext uri="{FF2B5EF4-FFF2-40B4-BE49-F238E27FC236}">
              <a16:creationId xmlns:a16="http://schemas.microsoft.com/office/drawing/2014/main" id="{E52F6823-EDDD-44EA-A52A-F76A2EE332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635000</xdr:colOff>
      <xdr:row>42</xdr:row>
      <xdr:rowOff>63500</xdr:rowOff>
    </xdr:from>
    <xdr:to>
      <xdr:col>23</xdr:col>
      <xdr:colOff>114300</xdr:colOff>
      <xdr:row>55</xdr:row>
      <xdr:rowOff>76200</xdr:rowOff>
    </xdr:to>
    <xdr:graphicFrame macro="">
      <xdr:nvGraphicFramePr>
        <xdr:cNvPr id="7" name="Chart 6">
          <a:extLst>
            <a:ext uri="{FF2B5EF4-FFF2-40B4-BE49-F238E27FC236}">
              <a16:creationId xmlns:a16="http://schemas.microsoft.com/office/drawing/2014/main" id="{951726F9-BCAC-4000-BEB5-9C37608449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609600</xdr:colOff>
      <xdr:row>28</xdr:row>
      <xdr:rowOff>165100</xdr:rowOff>
    </xdr:from>
    <xdr:to>
      <xdr:col>22</xdr:col>
      <xdr:colOff>88900</xdr:colOff>
      <xdr:row>41</xdr:row>
      <xdr:rowOff>171450</xdr:rowOff>
    </xdr:to>
    <xdr:graphicFrame macro="">
      <xdr:nvGraphicFramePr>
        <xdr:cNvPr id="8" name="Chart 7">
          <a:extLst>
            <a:ext uri="{FF2B5EF4-FFF2-40B4-BE49-F238E27FC236}">
              <a16:creationId xmlns:a16="http://schemas.microsoft.com/office/drawing/2014/main" id="{ACCAFC03-E964-4EB2-8C92-51A8BB6FC1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22</xdr:col>
      <xdr:colOff>215900</xdr:colOff>
      <xdr:row>28</xdr:row>
      <xdr:rowOff>158750</xdr:rowOff>
    </xdr:from>
    <xdr:to>
      <xdr:col>28</xdr:col>
      <xdr:colOff>82550</xdr:colOff>
      <xdr:row>41</xdr:row>
      <xdr:rowOff>165100</xdr:rowOff>
    </xdr:to>
    <xdr:graphicFrame macro="">
      <xdr:nvGraphicFramePr>
        <xdr:cNvPr id="9" name="Chart 8">
          <a:extLst>
            <a:ext uri="{FF2B5EF4-FFF2-40B4-BE49-F238E27FC236}">
              <a16:creationId xmlns:a16="http://schemas.microsoft.com/office/drawing/2014/main" id="{A071336F-3FA0-43EF-937A-DE133C1C66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23</xdr:col>
      <xdr:colOff>266700</xdr:colOff>
      <xdr:row>42</xdr:row>
      <xdr:rowOff>63500</xdr:rowOff>
    </xdr:from>
    <xdr:to>
      <xdr:col>32</xdr:col>
      <xdr:colOff>412756</xdr:colOff>
      <xdr:row>55</xdr:row>
      <xdr:rowOff>76200</xdr:rowOff>
    </xdr:to>
    <xdr:graphicFrame macro="">
      <xdr:nvGraphicFramePr>
        <xdr:cNvPr id="10" name="Chart 9">
          <a:extLst>
            <a:ext uri="{FF2B5EF4-FFF2-40B4-BE49-F238E27FC236}">
              <a16:creationId xmlns:a16="http://schemas.microsoft.com/office/drawing/2014/main" id="{CC9F6324-3B4A-4ADD-BDA6-066A598455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33</xdr:col>
      <xdr:colOff>12700</xdr:colOff>
      <xdr:row>42</xdr:row>
      <xdr:rowOff>63500</xdr:rowOff>
    </xdr:from>
    <xdr:to>
      <xdr:col>40</xdr:col>
      <xdr:colOff>501650</xdr:colOff>
      <xdr:row>55</xdr:row>
      <xdr:rowOff>76200</xdr:rowOff>
    </xdr:to>
    <xdr:graphicFrame macro="">
      <xdr:nvGraphicFramePr>
        <xdr:cNvPr id="11" name="Chart 10">
          <a:extLst>
            <a:ext uri="{FF2B5EF4-FFF2-40B4-BE49-F238E27FC236}">
              <a16:creationId xmlns:a16="http://schemas.microsoft.com/office/drawing/2014/main" id="{FC2210B1-8322-4293-84B1-3A2C9F8FA1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28</xdr:col>
      <xdr:colOff>273050</xdr:colOff>
      <xdr:row>28</xdr:row>
      <xdr:rowOff>158750</xdr:rowOff>
    </xdr:from>
    <xdr:to>
      <xdr:col>40</xdr:col>
      <xdr:colOff>508000</xdr:colOff>
      <xdr:row>41</xdr:row>
      <xdr:rowOff>152400</xdr:rowOff>
    </xdr:to>
    <xdr:graphicFrame macro="">
      <xdr:nvGraphicFramePr>
        <xdr:cNvPr id="12" name="Chart 11">
          <a:extLst>
            <a:ext uri="{FF2B5EF4-FFF2-40B4-BE49-F238E27FC236}">
              <a16:creationId xmlns:a16="http://schemas.microsoft.com/office/drawing/2014/main" id="{E3DA711A-AE04-45E2-A0EA-B04887F15B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67.xml><?xml version="1.0" encoding="utf-8"?>
<c:userShapes xmlns:c="http://schemas.openxmlformats.org/drawingml/2006/chart">
  <cdr:relSizeAnchor xmlns:cdr="http://schemas.openxmlformats.org/drawingml/2006/chartDrawing">
    <cdr:from>
      <cdr:x>0</cdr:x>
      <cdr:y>0.86136</cdr:y>
    </cdr:from>
    <cdr:to>
      <cdr:x>0.29747</cdr:x>
      <cdr:y>0.92727</cdr:y>
    </cdr:to>
    <cdr:sp macro="" textlink="">
      <cdr:nvSpPr>
        <cdr:cNvPr id="2" name="TextBox 1">
          <a:extLst xmlns:a="http://schemas.openxmlformats.org/drawingml/2006/main">
            <a:ext uri="{FF2B5EF4-FFF2-40B4-BE49-F238E27FC236}">
              <a16:creationId xmlns:a16="http://schemas.microsoft.com/office/drawing/2014/main" id="{F24CE9E7-64D8-F37C-B521-C2F073997F57}"/>
            </a:ext>
          </a:extLst>
        </cdr:cNvPr>
        <cdr:cNvSpPr txBox="1"/>
      </cdr:nvSpPr>
      <cdr:spPr>
        <a:xfrm xmlns:a="http://schemas.openxmlformats.org/drawingml/2006/main">
          <a:off x="0" y="2406650"/>
          <a:ext cx="596900" cy="1841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cdr:x>
      <cdr:y>0.91591</cdr:y>
    </cdr:from>
    <cdr:to>
      <cdr:x>0.29747</cdr:x>
      <cdr:y>0.98182</cdr:y>
    </cdr:to>
    <cdr:sp macro="" textlink="">
      <cdr:nvSpPr>
        <cdr:cNvPr id="3" name="TextBox 1">
          <a:extLst xmlns:a="http://schemas.openxmlformats.org/drawingml/2006/main">
            <a:ext uri="{FF2B5EF4-FFF2-40B4-BE49-F238E27FC236}">
              <a16:creationId xmlns:a16="http://schemas.microsoft.com/office/drawing/2014/main" id="{F0F0C2F6-0C5D-EECA-C9D8-57C82926206C}"/>
            </a:ext>
          </a:extLst>
        </cdr:cNvPr>
        <cdr:cNvSpPr txBox="1"/>
      </cdr:nvSpPr>
      <cdr:spPr>
        <a:xfrm xmlns:a="http://schemas.openxmlformats.org/drawingml/2006/main">
          <a:off x="0" y="2559050"/>
          <a:ext cx="59690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Year:</a:t>
          </a:r>
        </a:p>
      </cdr:txBody>
    </cdr:sp>
  </cdr:relSizeAnchor>
  <cdr:relSizeAnchor xmlns:cdr="http://schemas.openxmlformats.org/drawingml/2006/chartDrawing">
    <cdr:from>
      <cdr:x>0.22468</cdr:x>
      <cdr:y>0.86364</cdr:y>
    </cdr:from>
    <cdr:to>
      <cdr:x>0.99367</cdr:x>
      <cdr:y>0.93864</cdr:y>
    </cdr:to>
    <cdr:sp macro="" textlink="'GAMA Healthy sexuality'!$H$11:$I$11">
      <cdr:nvSpPr>
        <cdr:cNvPr id="4" name="TextBox 1">
          <a:extLst xmlns:a="http://schemas.openxmlformats.org/drawingml/2006/main">
            <a:ext uri="{FF2B5EF4-FFF2-40B4-BE49-F238E27FC236}">
              <a16:creationId xmlns:a16="http://schemas.microsoft.com/office/drawing/2014/main" id="{F0F0C2F6-0C5D-EECA-C9D8-57C82926206C}"/>
            </a:ext>
          </a:extLst>
        </cdr:cNvPr>
        <cdr:cNvSpPr txBox="1"/>
      </cdr:nvSpPr>
      <cdr:spPr>
        <a:xfrm xmlns:a="http://schemas.openxmlformats.org/drawingml/2006/main">
          <a:off x="450850" y="2413000"/>
          <a:ext cx="154305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AFB7167-F060-4ABA-B42D-EF825B60AAFF}" type="TxLink">
            <a:rPr lang="en-US" sz="1000" b="0" i="0" u="none" strike="noStrike" kern="1200">
              <a:solidFill>
                <a:srgbClr val="000000"/>
              </a:solidFill>
              <a:latin typeface="Aptos Narrow"/>
            </a:rPr>
            <a:pPr/>
            <a:t> </a:t>
          </a:fld>
          <a:endParaRPr lang="en-US" sz="1050" kern="1200"/>
        </a:p>
      </cdr:txBody>
    </cdr:sp>
  </cdr:relSizeAnchor>
  <cdr:relSizeAnchor xmlns:cdr="http://schemas.openxmlformats.org/drawingml/2006/chartDrawing">
    <cdr:from>
      <cdr:x>0.15506</cdr:x>
      <cdr:y>0.91591</cdr:y>
    </cdr:from>
    <cdr:to>
      <cdr:x>0.38291</cdr:x>
      <cdr:y>0.97955</cdr:y>
    </cdr:to>
    <cdr:sp macro="" textlink="'GAMA Healthy sexuality'!$H$12:$I$12">
      <cdr:nvSpPr>
        <cdr:cNvPr id="5" name="TextBox 1">
          <a:extLst xmlns:a="http://schemas.openxmlformats.org/drawingml/2006/main">
            <a:ext uri="{FF2B5EF4-FFF2-40B4-BE49-F238E27FC236}">
              <a16:creationId xmlns:a16="http://schemas.microsoft.com/office/drawing/2014/main" id="{21DD40BE-A902-71D8-EEFB-EA61FB019F78}"/>
            </a:ext>
          </a:extLst>
        </cdr:cNvPr>
        <cdr:cNvSpPr txBox="1"/>
      </cdr:nvSpPr>
      <cdr:spPr>
        <a:xfrm xmlns:a="http://schemas.openxmlformats.org/drawingml/2006/main">
          <a:off x="311150" y="2559050"/>
          <a:ext cx="457200" cy="1778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3BD76BD-2BB2-49BD-AE05-D765506ABB30}" type="TxLink">
            <a:rPr lang="en-US" sz="1000" b="0" i="0" u="none" strike="noStrike" kern="1200">
              <a:solidFill>
                <a:srgbClr val="000000"/>
              </a:solidFill>
              <a:latin typeface="Aptos Narrow"/>
            </a:rPr>
            <a:pPr/>
            <a:t>Please select</a:t>
          </a:fld>
          <a:endParaRPr lang="en-US" sz="1050" kern="1200">
            <a:solidFill>
              <a:schemeClr val="bg1">
                <a:lumMod val="50000"/>
              </a:schemeClr>
            </a:solidFill>
          </a:endParaRPr>
        </a:p>
      </cdr:txBody>
    </cdr:sp>
  </cdr:relSizeAnchor>
</c:userShapes>
</file>

<file path=xl/drawings/drawing68.xml><?xml version="1.0" encoding="utf-8"?>
<c:userShapes xmlns:c="http://schemas.openxmlformats.org/drawingml/2006/chart">
  <cdr:relSizeAnchor xmlns:cdr="http://schemas.openxmlformats.org/drawingml/2006/chartDrawing">
    <cdr:from>
      <cdr:x>0</cdr:x>
      <cdr:y>0.91136</cdr:y>
    </cdr:from>
    <cdr:to>
      <cdr:x>0.17636</cdr:x>
      <cdr:y>0.97727</cdr:y>
    </cdr:to>
    <cdr:sp macro="" textlink="">
      <cdr:nvSpPr>
        <cdr:cNvPr id="2" name="TextBox 1">
          <a:extLst xmlns:a="http://schemas.openxmlformats.org/drawingml/2006/main">
            <a:ext uri="{FF2B5EF4-FFF2-40B4-BE49-F238E27FC236}">
              <a16:creationId xmlns:a16="http://schemas.microsoft.com/office/drawing/2014/main" id="{3987E3BB-8EC2-B31C-E51E-3E1DBBD233F2}"/>
            </a:ext>
          </a:extLst>
        </cdr:cNvPr>
        <cdr:cNvSpPr txBox="1"/>
      </cdr:nvSpPr>
      <cdr:spPr>
        <a:xfrm xmlns:a="http://schemas.openxmlformats.org/drawingml/2006/main">
          <a:off x="0" y="2546350"/>
          <a:ext cx="59690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0.77674</cdr:x>
      <cdr:y>0.91818</cdr:y>
    </cdr:from>
    <cdr:to>
      <cdr:x>0.9531</cdr:x>
      <cdr:y>0.98409</cdr:y>
    </cdr:to>
    <cdr:sp macro="" textlink="">
      <cdr:nvSpPr>
        <cdr:cNvPr id="3" name="TextBox 1">
          <a:extLst xmlns:a="http://schemas.openxmlformats.org/drawingml/2006/main">
            <a:ext uri="{FF2B5EF4-FFF2-40B4-BE49-F238E27FC236}">
              <a16:creationId xmlns:a16="http://schemas.microsoft.com/office/drawing/2014/main" id="{6F53B344-7BBD-8B60-3BE8-7C2E9DBD850D}"/>
            </a:ext>
          </a:extLst>
        </cdr:cNvPr>
        <cdr:cNvSpPr txBox="1"/>
      </cdr:nvSpPr>
      <cdr:spPr>
        <a:xfrm xmlns:a="http://schemas.openxmlformats.org/drawingml/2006/main">
          <a:off x="2628900" y="2565400"/>
          <a:ext cx="59690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Year:</a:t>
          </a:r>
        </a:p>
      </cdr:txBody>
    </cdr:sp>
  </cdr:relSizeAnchor>
  <cdr:relSizeAnchor xmlns:cdr="http://schemas.openxmlformats.org/drawingml/2006/chartDrawing">
    <cdr:from>
      <cdr:x>0.14071</cdr:x>
      <cdr:y>0.91136</cdr:y>
    </cdr:from>
    <cdr:to>
      <cdr:x>0.77486</cdr:x>
      <cdr:y>0.98636</cdr:y>
    </cdr:to>
    <cdr:sp macro="" textlink="'GAMA Healthy sexuality'!$K$11:$L$11">
      <cdr:nvSpPr>
        <cdr:cNvPr id="4" name="TextBox 1">
          <a:extLst xmlns:a="http://schemas.openxmlformats.org/drawingml/2006/main">
            <a:ext uri="{FF2B5EF4-FFF2-40B4-BE49-F238E27FC236}">
              <a16:creationId xmlns:a16="http://schemas.microsoft.com/office/drawing/2014/main" id="{EC3ECB19-CAA3-3EB2-83A6-E3A587A04F33}"/>
            </a:ext>
          </a:extLst>
        </cdr:cNvPr>
        <cdr:cNvSpPr txBox="1"/>
      </cdr:nvSpPr>
      <cdr:spPr>
        <a:xfrm xmlns:a="http://schemas.openxmlformats.org/drawingml/2006/main">
          <a:off x="476250" y="2546350"/>
          <a:ext cx="2146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738D413-C9C7-4554-93BE-3B34F1785DD0}"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0.86492</cdr:x>
      <cdr:y>0.92273</cdr:y>
    </cdr:from>
    <cdr:to>
      <cdr:x>1</cdr:x>
      <cdr:y>0.98636</cdr:y>
    </cdr:to>
    <cdr:sp macro="" textlink="'GAMA Healthy sexuality'!$K$12:$L$12">
      <cdr:nvSpPr>
        <cdr:cNvPr id="6" name="TextBox 1">
          <a:extLst xmlns:a="http://schemas.openxmlformats.org/drawingml/2006/main">
            <a:ext uri="{FF2B5EF4-FFF2-40B4-BE49-F238E27FC236}">
              <a16:creationId xmlns:a16="http://schemas.microsoft.com/office/drawing/2014/main" id="{6DC62C2B-492B-DB7E-8FAE-B6D142FF9388}"/>
            </a:ext>
          </a:extLst>
        </cdr:cNvPr>
        <cdr:cNvSpPr txBox="1"/>
      </cdr:nvSpPr>
      <cdr:spPr>
        <a:xfrm xmlns:a="http://schemas.openxmlformats.org/drawingml/2006/main">
          <a:off x="2927350" y="2578100"/>
          <a:ext cx="457200" cy="1778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7DD386F-1F9D-4EB1-90B0-F165BBD003BC}" type="TxLink">
            <a:rPr lang="en-US" sz="1000" b="0" i="0" u="none" strike="noStrike" kern="1200">
              <a:solidFill>
                <a:srgbClr val="000000"/>
              </a:solidFill>
              <a:latin typeface="Aptos Narrow"/>
            </a:rPr>
            <a:pPr/>
            <a:t>Please select</a:t>
          </a:fld>
          <a:endParaRPr lang="en-US" sz="1050" kern="1200">
            <a:solidFill>
              <a:schemeClr val="bg1">
                <a:lumMod val="50000"/>
              </a:schemeClr>
            </a:solidFill>
          </a:endParaRPr>
        </a:p>
      </cdr:txBody>
    </cdr:sp>
  </cdr:relSizeAnchor>
</c:userShapes>
</file>

<file path=xl/drawings/drawing69.xml><?xml version="1.0" encoding="utf-8"?>
<c:userShapes xmlns:c="http://schemas.openxmlformats.org/drawingml/2006/chart">
  <cdr:relSizeAnchor xmlns:cdr="http://schemas.openxmlformats.org/drawingml/2006/chartDrawing">
    <cdr:from>
      <cdr:x>0</cdr:x>
      <cdr:y>0.90455</cdr:y>
    </cdr:from>
    <cdr:to>
      <cdr:x>0.12651</cdr:x>
      <cdr:y>0.97045</cdr:y>
    </cdr:to>
    <cdr:sp macro="" textlink="">
      <cdr:nvSpPr>
        <cdr:cNvPr id="2" name="TextBox 1">
          <a:extLst xmlns:a="http://schemas.openxmlformats.org/drawingml/2006/main">
            <a:ext uri="{FF2B5EF4-FFF2-40B4-BE49-F238E27FC236}">
              <a16:creationId xmlns:a16="http://schemas.microsoft.com/office/drawing/2014/main" id="{3987E3BB-8EC2-B31C-E51E-3E1DBBD233F2}"/>
            </a:ext>
          </a:extLst>
        </cdr:cNvPr>
        <cdr:cNvSpPr txBox="1"/>
      </cdr:nvSpPr>
      <cdr:spPr>
        <a:xfrm xmlns:a="http://schemas.openxmlformats.org/drawingml/2006/main">
          <a:off x="0" y="2527300"/>
          <a:ext cx="59690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0.81023</cdr:x>
      <cdr:y>0.90909</cdr:y>
    </cdr:from>
    <cdr:to>
      <cdr:x>0.93674</cdr:x>
      <cdr:y>0.975</cdr:y>
    </cdr:to>
    <cdr:sp macro="" textlink="">
      <cdr:nvSpPr>
        <cdr:cNvPr id="3" name="TextBox 1">
          <a:extLst xmlns:a="http://schemas.openxmlformats.org/drawingml/2006/main">
            <a:ext uri="{FF2B5EF4-FFF2-40B4-BE49-F238E27FC236}">
              <a16:creationId xmlns:a16="http://schemas.microsoft.com/office/drawing/2014/main" id="{6F53B344-7BBD-8B60-3BE8-7C2E9DBD850D}"/>
            </a:ext>
          </a:extLst>
        </cdr:cNvPr>
        <cdr:cNvSpPr txBox="1"/>
      </cdr:nvSpPr>
      <cdr:spPr>
        <a:xfrm xmlns:a="http://schemas.openxmlformats.org/drawingml/2006/main">
          <a:off x="3822700" y="2540000"/>
          <a:ext cx="59690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Year:</a:t>
          </a:r>
        </a:p>
      </cdr:txBody>
    </cdr:sp>
  </cdr:relSizeAnchor>
  <cdr:relSizeAnchor xmlns:cdr="http://schemas.openxmlformats.org/drawingml/2006/chartDrawing">
    <cdr:from>
      <cdr:x>0.09421</cdr:x>
      <cdr:y>0.90682</cdr:y>
    </cdr:from>
    <cdr:to>
      <cdr:x>0.81427</cdr:x>
      <cdr:y>0.98409</cdr:y>
    </cdr:to>
    <cdr:sp macro="" textlink="'GAMA Healthy sexuality'!$N$11:$O$11">
      <cdr:nvSpPr>
        <cdr:cNvPr id="4" name="TextBox 1">
          <a:extLst xmlns:a="http://schemas.openxmlformats.org/drawingml/2006/main">
            <a:ext uri="{FF2B5EF4-FFF2-40B4-BE49-F238E27FC236}">
              <a16:creationId xmlns:a16="http://schemas.microsoft.com/office/drawing/2014/main" id="{30C37C29-8EC9-1C08-605C-D4E86E1FE184}"/>
            </a:ext>
          </a:extLst>
        </cdr:cNvPr>
        <cdr:cNvSpPr txBox="1"/>
      </cdr:nvSpPr>
      <cdr:spPr>
        <a:xfrm xmlns:a="http://schemas.openxmlformats.org/drawingml/2006/main">
          <a:off x="444500" y="2533650"/>
          <a:ext cx="33972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61AB67B-C8F6-46DF-B365-83BDD2D9A58E}"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0.87618</cdr:x>
      <cdr:y>0.91136</cdr:y>
    </cdr:from>
    <cdr:to>
      <cdr:x>0.97308</cdr:x>
      <cdr:y>0.975</cdr:y>
    </cdr:to>
    <cdr:sp macro="" textlink="'GAMA Healthy sexuality'!$N$12:$O$12">
      <cdr:nvSpPr>
        <cdr:cNvPr id="5" name="TextBox 1">
          <a:extLst xmlns:a="http://schemas.openxmlformats.org/drawingml/2006/main">
            <a:ext uri="{FF2B5EF4-FFF2-40B4-BE49-F238E27FC236}">
              <a16:creationId xmlns:a16="http://schemas.microsoft.com/office/drawing/2014/main" id="{6DC62C2B-492B-DB7E-8FAE-B6D142FF9388}"/>
            </a:ext>
          </a:extLst>
        </cdr:cNvPr>
        <cdr:cNvSpPr txBox="1"/>
      </cdr:nvSpPr>
      <cdr:spPr>
        <a:xfrm xmlns:a="http://schemas.openxmlformats.org/drawingml/2006/main">
          <a:off x="4133850" y="2546350"/>
          <a:ext cx="457200" cy="1778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8F0A54A-1D7A-4C43-A8C9-F60F50FC0A15}" type="TxLink">
            <a:rPr lang="en-US" sz="1000" b="0" i="0" u="none" strike="noStrike" kern="1200">
              <a:solidFill>
                <a:srgbClr val="000000"/>
              </a:solidFill>
              <a:latin typeface="Aptos Narrow"/>
            </a:rPr>
            <a:pPr/>
            <a:t>Please select</a:t>
          </a:fld>
          <a:endParaRPr lang="en-US" sz="1050" kern="1200">
            <a:solidFill>
              <a:schemeClr val="bg1">
                <a:lumMod val="50000"/>
              </a:schemeClr>
            </a:solidFill>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cdr:x>
      <cdr:y>0.93348</cdr:y>
    </cdr:from>
    <cdr:to>
      <cdr:x>0.03976</cdr:x>
      <cdr:y>1</cdr:y>
    </cdr:to>
    <cdr:sp macro="" textlink="">
      <cdr:nvSpPr>
        <cdr:cNvPr id="2" name="TextBox 1">
          <a:extLst xmlns:a="http://schemas.openxmlformats.org/drawingml/2006/main">
            <a:ext uri="{FF2B5EF4-FFF2-40B4-BE49-F238E27FC236}">
              <a16:creationId xmlns:a16="http://schemas.microsoft.com/office/drawing/2014/main" id="{164FC746-3927-B3E7-BF14-9ECC7434AFD2}"/>
            </a:ext>
          </a:extLst>
        </cdr:cNvPr>
        <cdr:cNvSpPr txBox="1"/>
      </cdr:nvSpPr>
      <cdr:spPr>
        <a:xfrm xmlns:a="http://schemas.openxmlformats.org/drawingml/2006/main">
          <a:off x="0" y="2762250"/>
          <a:ext cx="660400" cy="196850"/>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 </a:t>
          </a:r>
        </a:p>
      </cdr:txBody>
    </cdr:sp>
  </cdr:relSizeAnchor>
  <cdr:relSizeAnchor xmlns:cdr="http://schemas.openxmlformats.org/drawingml/2006/chartDrawing">
    <cdr:from>
      <cdr:x>0.94916</cdr:x>
      <cdr:y>0.93425</cdr:y>
    </cdr:from>
    <cdr:to>
      <cdr:x>0.98309</cdr:x>
      <cdr:y>1</cdr:y>
    </cdr:to>
    <cdr:sp macro="" textlink="">
      <cdr:nvSpPr>
        <cdr:cNvPr id="3" name="TextBox 1">
          <a:extLst xmlns:a="http://schemas.openxmlformats.org/drawingml/2006/main">
            <a:ext uri="{FF2B5EF4-FFF2-40B4-BE49-F238E27FC236}">
              <a16:creationId xmlns:a16="http://schemas.microsoft.com/office/drawing/2014/main" id="{77280950-A4C9-0261-CC30-949E9DC54A6D}"/>
            </a:ext>
          </a:extLst>
        </cdr:cNvPr>
        <cdr:cNvSpPr txBox="1"/>
      </cdr:nvSpPr>
      <cdr:spPr>
        <a:xfrm xmlns:a="http://schemas.openxmlformats.org/drawingml/2006/main">
          <a:off x="15767050" y="2764545"/>
          <a:ext cx="563692" cy="194555"/>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Year: </a:t>
          </a:r>
        </a:p>
      </cdr:txBody>
    </cdr:sp>
  </cdr:relSizeAnchor>
  <cdr:relSizeAnchor xmlns:cdr="http://schemas.openxmlformats.org/drawingml/2006/chartDrawing">
    <cdr:from>
      <cdr:x>0.00296</cdr:x>
      <cdr:y>0.01556</cdr:y>
    </cdr:from>
    <cdr:to>
      <cdr:x>0.15402</cdr:x>
      <cdr:y>0.07588</cdr:y>
    </cdr:to>
    <cdr:sp macro="" textlink="">
      <cdr:nvSpPr>
        <cdr:cNvPr id="4" name="TextBox 1">
          <a:extLst xmlns:a="http://schemas.openxmlformats.org/drawingml/2006/main">
            <a:ext uri="{FF2B5EF4-FFF2-40B4-BE49-F238E27FC236}">
              <a16:creationId xmlns:a16="http://schemas.microsoft.com/office/drawing/2014/main" id="{67EF7C74-EE08-00BC-4F7B-FCD3C9D0399B}"/>
            </a:ext>
          </a:extLst>
        </cdr:cNvPr>
        <cdr:cNvSpPr txBox="1"/>
      </cdr:nvSpPr>
      <cdr:spPr>
        <a:xfrm xmlns:a="http://schemas.openxmlformats.org/drawingml/2006/main">
          <a:off x="50800" y="50800"/>
          <a:ext cx="2590800" cy="196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100" kern="1200">
            <a:solidFill>
              <a:schemeClr val="bg1">
                <a:lumMod val="50000"/>
              </a:schemeClr>
            </a:solidFill>
          </a:endParaRPr>
        </a:p>
      </cdr:txBody>
    </cdr:sp>
  </cdr:relSizeAnchor>
  <cdr:relSizeAnchor xmlns:cdr="http://schemas.openxmlformats.org/drawingml/2006/chartDrawing">
    <cdr:from>
      <cdr:x>0.0282</cdr:x>
      <cdr:y>0.91749</cdr:y>
    </cdr:from>
    <cdr:to>
      <cdr:x>0.17925</cdr:x>
      <cdr:y>0.9778</cdr:y>
    </cdr:to>
    <cdr:sp macro="" textlink="'GAMA General health'!$K$11:$X$11">
      <cdr:nvSpPr>
        <cdr:cNvPr id="5" name="TextBox 1">
          <a:extLst xmlns:a="http://schemas.openxmlformats.org/drawingml/2006/main">
            <a:ext uri="{FF2B5EF4-FFF2-40B4-BE49-F238E27FC236}">
              <a16:creationId xmlns:a16="http://schemas.microsoft.com/office/drawing/2014/main" id="{67EF7C74-EE08-00BC-4F7B-FCD3C9D0399B}"/>
            </a:ext>
          </a:extLst>
        </cdr:cNvPr>
        <cdr:cNvSpPr txBox="1"/>
      </cdr:nvSpPr>
      <cdr:spPr>
        <a:xfrm xmlns:a="http://schemas.openxmlformats.org/drawingml/2006/main">
          <a:off x="468469" y="2714934"/>
          <a:ext cx="2509182" cy="17846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0ADBD958-245A-4533-AAB0-CA4263E903A1}" type="TxLink">
            <a:rPr lang="en-US" sz="1000" b="0" i="0" u="none" strike="noStrike" kern="1200">
              <a:solidFill>
                <a:schemeClr val="bg1">
                  <a:lumMod val="50000"/>
                </a:schemeClr>
              </a:solidFill>
              <a:latin typeface="Aptos Narrow"/>
            </a:rPr>
            <a:pPr/>
            <a:t> </a:t>
          </a:fld>
          <a:endParaRPr lang="en-US" sz="1100" kern="1200">
            <a:solidFill>
              <a:schemeClr val="bg1">
                <a:lumMod val="50000"/>
              </a:schemeClr>
            </a:solidFill>
          </a:endParaRPr>
        </a:p>
      </cdr:txBody>
    </cdr:sp>
  </cdr:relSizeAnchor>
  <cdr:relSizeAnchor xmlns:cdr="http://schemas.openxmlformats.org/drawingml/2006/chartDrawing">
    <cdr:from>
      <cdr:x>0.97112</cdr:x>
      <cdr:y>0.91829</cdr:y>
    </cdr:from>
    <cdr:to>
      <cdr:x>0.99815</cdr:x>
      <cdr:y>1</cdr:y>
    </cdr:to>
    <cdr:sp macro="" textlink="'GAMA General health'!$K$12:$X$12">
      <cdr:nvSpPr>
        <cdr:cNvPr id="6" name="TextBox 1">
          <a:extLst xmlns:a="http://schemas.openxmlformats.org/drawingml/2006/main">
            <a:ext uri="{FF2B5EF4-FFF2-40B4-BE49-F238E27FC236}">
              <a16:creationId xmlns:a16="http://schemas.microsoft.com/office/drawing/2014/main" id="{80FEC024-2B7D-4922-6BA6-6C56DA508ABC}"/>
            </a:ext>
          </a:extLst>
        </cdr:cNvPr>
        <cdr:cNvSpPr txBox="1"/>
      </cdr:nvSpPr>
      <cdr:spPr>
        <a:xfrm xmlns:a="http://schemas.openxmlformats.org/drawingml/2006/main">
          <a:off x="16656050" y="2997200"/>
          <a:ext cx="463550" cy="266700"/>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A83A33F-F6B6-4F4C-B5FD-9E94208CFF82}" type="TxLink">
            <a:rPr lang="en-US" sz="1000" b="0" i="0" u="none" strike="noStrike" kern="1200">
              <a:solidFill>
                <a:schemeClr val="bg1">
                  <a:lumMod val="50000"/>
                </a:schemeClr>
              </a:solidFill>
              <a:latin typeface="Aptos Narrow"/>
            </a:rPr>
            <a:pPr/>
            <a:t>Please select</a:t>
          </a:fld>
          <a:endParaRPr lang="en-US" sz="1050" kern="1200">
            <a:solidFill>
              <a:schemeClr val="bg1">
                <a:lumMod val="50000"/>
              </a:schemeClr>
            </a:solidFill>
          </a:endParaRPr>
        </a:p>
      </cdr:txBody>
    </cdr:sp>
  </cdr:relSizeAnchor>
</c:userShapes>
</file>

<file path=xl/drawings/drawing70.xml><?xml version="1.0" encoding="utf-8"?>
<c:userShapes xmlns:c="http://schemas.openxmlformats.org/drawingml/2006/chart">
  <cdr:relSizeAnchor xmlns:cdr="http://schemas.openxmlformats.org/drawingml/2006/chartDrawing">
    <cdr:from>
      <cdr:x>0</cdr:x>
      <cdr:y>0.90682</cdr:y>
    </cdr:from>
    <cdr:to>
      <cdr:x>0.12948</cdr:x>
      <cdr:y>0.97273</cdr:y>
    </cdr:to>
    <cdr:sp macro="" textlink="">
      <cdr:nvSpPr>
        <cdr:cNvPr id="2" name="TextBox 1">
          <a:extLst xmlns:a="http://schemas.openxmlformats.org/drawingml/2006/main">
            <a:ext uri="{FF2B5EF4-FFF2-40B4-BE49-F238E27FC236}">
              <a16:creationId xmlns:a16="http://schemas.microsoft.com/office/drawing/2014/main" id="{3987E3BB-8EC2-B31C-E51E-3E1DBBD233F2}"/>
            </a:ext>
          </a:extLst>
        </cdr:cNvPr>
        <cdr:cNvSpPr txBox="1"/>
      </cdr:nvSpPr>
      <cdr:spPr>
        <a:xfrm xmlns:a="http://schemas.openxmlformats.org/drawingml/2006/main">
          <a:off x="0" y="2533650"/>
          <a:ext cx="59690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0.82782</cdr:x>
      <cdr:y>0.91364</cdr:y>
    </cdr:from>
    <cdr:to>
      <cdr:x>0.9573</cdr:x>
      <cdr:y>0.97955</cdr:y>
    </cdr:to>
    <cdr:sp macro="" textlink="">
      <cdr:nvSpPr>
        <cdr:cNvPr id="3" name="TextBox 1">
          <a:extLst xmlns:a="http://schemas.openxmlformats.org/drawingml/2006/main">
            <a:ext uri="{FF2B5EF4-FFF2-40B4-BE49-F238E27FC236}">
              <a16:creationId xmlns:a16="http://schemas.microsoft.com/office/drawing/2014/main" id="{6F53B344-7BBD-8B60-3BE8-7C2E9DBD850D}"/>
            </a:ext>
          </a:extLst>
        </cdr:cNvPr>
        <cdr:cNvSpPr txBox="1"/>
      </cdr:nvSpPr>
      <cdr:spPr>
        <a:xfrm xmlns:a="http://schemas.openxmlformats.org/drawingml/2006/main">
          <a:off x="3816350" y="2552700"/>
          <a:ext cx="59690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Year:</a:t>
          </a:r>
        </a:p>
      </cdr:txBody>
    </cdr:sp>
  </cdr:relSizeAnchor>
  <cdr:relSizeAnchor xmlns:cdr="http://schemas.openxmlformats.org/drawingml/2006/chartDrawing">
    <cdr:from>
      <cdr:x>0.09504</cdr:x>
      <cdr:y>0.91136</cdr:y>
    </cdr:from>
    <cdr:to>
      <cdr:x>0.83333</cdr:x>
      <cdr:y>0.98636</cdr:y>
    </cdr:to>
    <cdr:sp macro="" textlink="'GAMA Healthy sexuality'!$Q$11:$R$11">
      <cdr:nvSpPr>
        <cdr:cNvPr id="4" name="TextBox 1">
          <a:extLst xmlns:a="http://schemas.openxmlformats.org/drawingml/2006/main">
            <a:ext uri="{FF2B5EF4-FFF2-40B4-BE49-F238E27FC236}">
              <a16:creationId xmlns:a16="http://schemas.microsoft.com/office/drawing/2014/main" id="{30C37C29-8EC9-1C08-605C-D4E86E1FE184}"/>
            </a:ext>
          </a:extLst>
        </cdr:cNvPr>
        <cdr:cNvSpPr txBox="1"/>
      </cdr:nvSpPr>
      <cdr:spPr>
        <a:xfrm xmlns:a="http://schemas.openxmlformats.org/drawingml/2006/main">
          <a:off x="438150" y="2546350"/>
          <a:ext cx="34036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FC3B6443-006B-47D7-9FD0-8F62F9CF50B7}"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0.89532</cdr:x>
      <cdr:y>0.91818</cdr:y>
    </cdr:from>
    <cdr:to>
      <cdr:x>0.99449</cdr:x>
      <cdr:y>0.98182</cdr:y>
    </cdr:to>
    <cdr:sp macro="" textlink="'GAMA Healthy sexuality'!$Q$12:$R$12">
      <cdr:nvSpPr>
        <cdr:cNvPr id="5" name="TextBox 1">
          <a:extLst xmlns:a="http://schemas.openxmlformats.org/drawingml/2006/main">
            <a:ext uri="{FF2B5EF4-FFF2-40B4-BE49-F238E27FC236}">
              <a16:creationId xmlns:a16="http://schemas.microsoft.com/office/drawing/2014/main" id="{6DC62C2B-492B-DB7E-8FAE-B6D142FF9388}"/>
            </a:ext>
          </a:extLst>
        </cdr:cNvPr>
        <cdr:cNvSpPr txBox="1"/>
      </cdr:nvSpPr>
      <cdr:spPr>
        <a:xfrm xmlns:a="http://schemas.openxmlformats.org/drawingml/2006/main">
          <a:off x="4127500" y="2565400"/>
          <a:ext cx="457200" cy="1778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F90A7737-295C-49C7-84BE-1288099B7421}" type="TxLink">
            <a:rPr lang="en-US" sz="1000" b="0" i="0" u="none" strike="noStrike" kern="1200">
              <a:solidFill>
                <a:srgbClr val="000000"/>
              </a:solidFill>
              <a:latin typeface="Aptos Narrow"/>
            </a:rPr>
            <a:pPr/>
            <a:t>Please select</a:t>
          </a:fld>
          <a:endParaRPr lang="en-US" sz="1050" kern="1200">
            <a:solidFill>
              <a:schemeClr val="bg1">
                <a:lumMod val="50000"/>
              </a:schemeClr>
            </a:solidFill>
          </a:endParaRPr>
        </a:p>
      </cdr:txBody>
    </cdr:sp>
  </cdr:relSizeAnchor>
</c:userShapes>
</file>

<file path=xl/drawings/drawing71.xml><?xml version="1.0" encoding="utf-8"?>
<c:userShapes xmlns:c="http://schemas.openxmlformats.org/drawingml/2006/chart">
  <cdr:relSizeAnchor xmlns:cdr="http://schemas.openxmlformats.org/drawingml/2006/chartDrawing">
    <cdr:from>
      <cdr:x>0</cdr:x>
      <cdr:y>0.91136</cdr:y>
    </cdr:from>
    <cdr:to>
      <cdr:x>0.19915</cdr:x>
      <cdr:y>0.97727</cdr:y>
    </cdr:to>
    <cdr:sp macro="" textlink="">
      <cdr:nvSpPr>
        <cdr:cNvPr id="2" name="TextBox 1">
          <a:extLst xmlns:a="http://schemas.openxmlformats.org/drawingml/2006/main">
            <a:ext uri="{FF2B5EF4-FFF2-40B4-BE49-F238E27FC236}">
              <a16:creationId xmlns:a16="http://schemas.microsoft.com/office/drawing/2014/main" id="{3987E3BB-8EC2-B31C-E51E-3E1DBBD233F2}"/>
            </a:ext>
          </a:extLst>
        </cdr:cNvPr>
        <cdr:cNvSpPr txBox="1"/>
      </cdr:nvSpPr>
      <cdr:spPr>
        <a:xfrm xmlns:a="http://schemas.openxmlformats.org/drawingml/2006/main">
          <a:off x="0" y="2546350"/>
          <a:ext cx="59690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0.75212</cdr:x>
      <cdr:y>0.91591</cdr:y>
    </cdr:from>
    <cdr:to>
      <cdr:x>0.95127</cdr:x>
      <cdr:y>0.98182</cdr:y>
    </cdr:to>
    <cdr:sp macro="" textlink="">
      <cdr:nvSpPr>
        <cdr:cNvPr id="3" name="TextBox 1">
          <a:extLst xmlns:a="http://schemas.openxmlformats.org/drawingml/2006/main">
            <a:ext uri="{FF2B5EF4-FFF2-40B4-BE49-F238E27FC236}">
              <a16:creationId xmlns:a16="http://schemas.microsoft.com/office/drawing/2014/main" id="{6F53B344-7BBD-8B60-3BE8-7C2E9DBD850D}"/>
            </a:ext>
          </a:extLst>
        </cdr:cNvPr>
        <cdr:cNvSpPr txBox="1"/>
      </cdr:nvSpPr>
      <cdr:spPr>
        <a:xfrm xmlns:a="http://schemas.openxmlformats.org/drawingml/2006/main">
          <a:off x="2254250" y="2559050"/>
          <a:ext cx="59690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Year:</a:t>
          </a:r>
        </a:p>
      </cdr:txBody>
    </cdr:sp>
  </cdr:relSizeAnchor>
  <cdr:relSizeAnchor xmlns:cdr="http://schemas.openxmlformats.org/drawingml/2006/chartDrawing">
    <cdr:from>
      <cdr:x>0.14407</cdr:x>
      <cdr:y>0.91364</cdr:y>
    </cdr:from>
    <cdr:to>
      <cdr:x>0.76695</cdr:x>
      <cdr:y>0.98636</cdr:y>
    </cdr:to>
    <cdr:sp macro="" textlink="'GAMA Healthy sexuality'!$T$11:$U$11">
      <cdr:nvSpPr>
        <cdr:cNvPr id="4" name="TextBox 1">
          <a:extLst xmlns:a="http://schemas.openxmlformats.org/drawingml/2006/main">
            <a:ext uri="{FF2B5EF4-FFF2-40B4-BE49-F238E27FC236}">
              <a16:creationId xmlns:a16="http://schemas.microsoft.com/office/drawing/2014/main" id="{30C37C29-8EC9-1C08-605C-D4E86E1FE184}"/>
            </a:ext>
          </a:extLst>
        </cdr:cNvPr>
        <cdr:cNvSpPr txBox="1"/>
      </cdr:nvSpPr>
      <cdr:spPr>
        <a:xfrm xmlns:a="http://schemas.openxmlformats.org/drawingml/2006/main">
          <a:off x="431800" y="2552700"/>
          <a:ext cx="1866900" cy="2032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C1E9B9F-ABBD-42DB-8452-D3A4851872BD}"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0.85169</cdr:x>
      <cdr:y>0.91818</cdr:y>
    </cdr:from>
    <cdr:to>
      <cdr:x>1</cdr:x>
      <cdr:y>0.97955</cdr:y>
    </cdr:to>
    <cdr:sp macro="" textlink="'GAMA Healthy sexuality'!$T$12:$U$12">
      <cdr:nvSpPr>
        <cdr:cNvPr id="5" name="TextBox 1">
          <a:extLst xmlns:a="http://schemas.openxmlformats.org/drawingml/2006/main">
            <a:ext uri="{FF2B5EF4-FFF2-40B4-BE49-F238E27FC236}">
              <a16:creationId xmlns:a16="http://schemas.microsoft.com/office/drawing/2014/main" id="{6DC62C2B-492B-DB7E-8FAE-B6D142FF9388}"/>
            </a:ext>
          </a:extLst>
        </cdr:cNvPr>
        <cdr:cNvSpPr txBox="1"/>
      </cdr:nvSpPr>
      <cdr:spPr>
        <a:xfrm xmlns:a="http://schemas.openxmlformats.org/drawingml/2006/main">
          <a:off x="2552700" y="2565400"/>
          <a:ext cx="444500" cy="1714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47AF5E0D-A5AB-4FE8-B618-CC3F727D95B2}" type="TxLink">
            <a:rPr lang="en-US" sz="1000" b="0" i="0" u="none" strike="noStrike" kern="1200">
              <a:solidFill>
                <a:srgbClr val="000000"/>
              </a:solidFill>
              <a:latin typeface="Aptos Narrow"/>
            </a:rPr>
            <a:pPr/>
            <a:t>Please select</a:t>
          </a:fld>
          <a:endParaRPr lang="en-US" sz="1050" kern="1200">
            <a:solidFill>
              <a:schemeClr val="bg1">
                <a:lumMod val="50000"/>
              </a:schemeClr>
            </a:solidFill>
          </a:endParaRPr>
        </a:p>
      </cdr:txBody>
    </cdr:sp>
  </cdr:relSizeAnchor>
</c:userShapes>
</file>

<file path=xl/drawings/drawing72.xml><?xml version="1.0" encoding="utf-8"?>
<c:userShapes xmlns:c="http://schemas.openxmlformats.org/drawingml/2006/chart">
  <cdr:relSizeAnchor xmlns:cdr="http://schemas.openxmlformats.org/drawingml/2006/chartDrawing">
    <cdr:from>
      <cdr:x>0</cdr:x>
      <cdr:y>0.90682</cdr:y>
    </cdr:from>
    <cdr:to>
      <cdr:x>0.18762</cdr:x>
      <cdr:y>0.97273</cdr:y>
    </cdr:to>
    <cdr:sp macro="" textlink="">
      <cdr:nvSpPr>
        <cdr:cNvPr id="2" name="TextBox 1">
          <a:extLst xmlns:a="http://schemas.openxmlformats.org/drawingml/2006/main">
            <a:ext uri="{FF2B5EF4-FFF2-40B4-BE49-F238E27FC236}">
              <a16:creationId xmlns:a16="http://schemas.microsoft.com/office/drawing/2014/main" id="{3987E3BB-8EC2-B31C-E51E-3E1DBBD233F2}"/>
            </a:ext>
          </a:extLst>
        </cdr:cNvPr>
        <cdr:cNvSpPr txBox="1"/>
      </cdr:nvSpPr>
      <cdr:spPr>
        <a:xfrm xmlns:a="http://schemas.openxmlformats.org/drawingml/2006/main">
          <a:off x="0" y="2533650"/>
          <a:ext cx="59690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0.7505</cdr:x>
      <cdr:y>0.91136</cdr:y>
    </cdr:from>
    <cdr:to>
      <cdr:x>0.93812</cdr:x>
      <cdr:y>0.97727</cdr:y>
    </cdr:to>
    <cdr:sp macro="" textlink="">
      <cdr:nvSpPr>
        <cdr:cNvPr id="3" name="TextBox 1">
          <a:extLst xmlns:a="http://schemas.openxmlformats.org/drawingml/2006/main">
            <a:ext uri="{FF2B5EF4-FFF2-40B4-BE49-F238E27FC236}">
              <a16:creationId xmlns:a16="http://schemas.microsoft.com/office/drawing/2014/main" id="{6F53B344-7BBD-8B60-3BE8-7C2E9DBD850D}"/>
            </a:ext>
          </a:extLst>
        </cdr:cNvPr>
        <cdr:cNvSpPr txBox="1"/>
      </cdr:nvSpPr>
      <cdr:spPr>
        <a:xfrm xmlns:a="http://schemas.openxmlformats.org/drawingml/2006/main">
          <a:off x="2387600" y="2546350"/>
          <a:ext cx="59690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Year:</a:t>
          </a:r>
        </a:p>
      </cdr:txBody>
    </cdr:sp>
  </cdr:relSizeAnchor>
  <cdr:relSizeAnchor xmlns:cdr="http://schemas.openxmlformats.org/drawingml/2006/chartDrawing">
    <cdr:from>
      <cdr:x>0.13573</cdr:x>
      <cdr:y>0.91136</cdr:y>
    </cdr:from>
    <cdr:to>
      <cdr:x>0.77645</cdr:x>
      <cdr:y>0.98409</cdr:y>
    </cdr:to>
    <cdr:sp macro="" textlink="'GAMA Healthy sexuality'!$W$11:$X$11">
      <cdr:nvSpPr>
        <cdr:cNvPr id="4" name="TextBox 1">
          <a:extLst xmlns:a="http://schemas.openxmlformats.org/drawingml/2006/main">
            <a:ext uri="{FF2B5EF4-FFF2-40B4-BE49-F238E27FC236}">
              <a16:creationId xmlns:a16="http://schemas.microsoft.com/office/drawing/2014/main" id="{30C37C29-8EC9-1C08-605C-D4E86E1FE184}"/>
            </a:ext>
          </a:extLst>
        </cdr:cNvPr>
        <cdr:cNvSpPr txBox="1"/>
      </cdr:nvSpPr>
      <cdr:spPr>
        <a:xfrm xmlns:a="http://schemas.openxmlformats.org/drawingml/2006/main">
          <a:off x="431800" y="2546350"/>
          <a:ext cx="2038350" cy="2032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B99064E-D6BB-44CE-8378-66D895E01343}"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0.85629</cdr:x>
      <cdr:y>0.91364</cdr:y>
    </cdr:from>
    <cdr:to>
      <cdr:x>1</cdr:x>
      <cdr:y>0.97727</cdr:y>
    </cdr:to>
    <cdr:sp macro="" textlink="'GAMA Healthy sexuality'!$W$12:$X$12">
      <cdr:nvSpPr>
        <cdr:cNvPr id="5" name="TextBox 1">
          <a:extLst xmlns:a="http://schemas.openxmlformats.org/drawingml/2006/main">
            <a:ext uri="{FF2B5EF4-FFF2-40B4-BE49-F238E27FC236}">
              <a16:creationId xmlns:a16="http://schemas.microsoft.com/office/drawing/2014/main" id="{6DC62C2B-492B-DB7E-8FAE-B6D142FF9388}"/>
            </a:ext>
          </a:extLst>
        </cdr:cNvPr>
        <cdr:cNvSpPr txBox="1"/>
      </cdr:nvSpPr>
      <cdr:spPr>
        <a:xfrm xmlns:a="http://schemas.openxmlformats.org/drawingml/2006/main">
          <a:off x="2724150" y="2552700"/>
          <a:ext cx="457200" cy="1778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01E726B-B1F9-49C0-B92F-B1C8BE463456}" type="TxLink">
            <a:rPr lang="en-US" sz="1000" b="0" i="0" u="none" strike="noStrike" kern="1200">
              <a:solidFill>
                <a:srgbClr val="000000"/>
              </a:solidFill>
              <a:latin typeface="Aptos Narrow"/>
            </a:rPr>
            <a:pPr/>
            <a:t>Please select</a:t>
          </a:fld>
          <a:endParaRPr lang="en-US" sz="1050" kern="1200">
            <a:solidFill>
              <a:schemeClr val="bg1">
                <a:lumMod val="50000"/>
              </a:schemeClr>
            </a:solidFill>
          </a:endParaRPr>
        </a:p>
      </cdr:txBody>
    </cdr:sp>
  </cdr:relSizeAnchor>
</c:userShapes>
</file>

<file path=xl/drawings/drawing73.xml><?xml version="1.0" encoding="utf-8"?>
<c:userShapes xmlns:c="http://schemas.openxmlformats.org/drawingml/2006/chart">
  <cdr:relSizeAnchor xmlns:cdr="http://schemas.openxmlformats.org/drawingml/2006/chartDrawing">
    <cdr:from>
      <cdr:x>0</cdr:x>
      <cdr:y>0.91136</cdr:y>
    </cdr:from>
    <cdr:to>
      <cdr:x>0.12533</cdr:x>
      <cdr:y>0.97727</cdr:y>
    </cdr:to>
    <cdr:sp macro="" textlink="">
      <cdr:nvSpPr>
        <cdr:cNvPr id="2" name="TextBox 1">
          <a:extLst xmlns:a="http://schemas.openxmlformats.org/drawingml/2006/main">
            <a:ext uri="{FF2B5EF4-FFF2-40B4-BE49-F238E27FC236}">
              <a16:creationId xmlns:a16="http://schemas.microsoft.com/office/drawing/2014/main" id="{3987E3BB-8EC2-B31C-E51E-3E1DBBD233F2}"/>
            </a:ext>
          </a:extLst>
        </cdr:cNvPr>
        <cdr:cNvSpPr txBox="1"/>
      </cdr:nvSpPr>
      <cdr:spPr>
        <a:xfrm xmlns:a="http://schemas.openxmlformats.org/drawingml/2006/main">
          <a:off x="0" y="2546350"/>
          <a:ext cx="59690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0.82</cdr:x>
      <cdr:y>0.91136</cdr:y>
    </cdr:from>
    <cdr:to>
      <cdr:x>0.94533</cdr:x>
      <cdr:y>0.97727</cdr:y>
    </cdr:to>
    <cdr:sp macro="" textlink="">
      <cdr:nvSpPr>
        <cdr:cNvPr id="3" name="TextBox 1">
          <a:extLst xmlns:a="http://schemas.openxmlformats.org/drawingml/2006/main">
            <a:ext uri="{FF2B5EF4-FFF2-40B4-BE49-F238E27FC236}">
              <a16:creationId xmlns:a16="http://schemas.microsoft.com/office/drawing/2014/main" id="{6F53B344-7BBD-8B60-3BE8-7C2E9DBD850D}"/>
            </a:ext>
          </a:extLst>
        </cdr:cNvPr>
        <cdr:cNvSpPr txBox="1"/>
      </cdr:nvSpPr>
      <cdr:spPr>
        <a:xfrm xmlns:a="http://schemas.openxmlformats.org/drawingml/2006/main">
          <a:off x="3905250" y="2546350"/>
          <a:ext cx="59690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Year:</a:t>
          </a:r>
        </a:p>
      </cdr:txBody>
    </cdr:sp>
  </cdr:relSizeAnchor>
  <cdr:relSizeAnchor xmlns:cdr="http://schemas.openxmlformats.org/drawingml/2006/chartDrawing">
    <cdr:from>
      <cdr:x>0.09067</cdr:x>
      <cdr:y>0.91364</cdr:y>
    </cdr:from>
    <cdr:to>
      <cdr:x>0.82667</cdr:x>
      <cdr:y>1</cdr:y>
    </cdr:to>
    <cdr:sp macro="" textlink="'GAMA Healthy sexuality'!$Z$11:$AA$11">
      <cdr:nvSpPr>
        <cdr:cNvPr id="4" name="TextBox 1">
          <a:extLst xmlns:a="http://schemas.openxmlformats.org/drawingml/2006/main">
            <a:ext uri="{FF2B5EF4-FFF2-40B4-BE49-F238E27FC236}">
              <a16:creationId xmlns:a16="http://schemas.microsoft.com/office/drawing/2014/main" id="{30C37C29-8EC9-1C08-605C-D4E86E1FE184}"/>
            </a:ext>
          </a:extLst>
        </cdr:cNvPr>
        <cdr:cNvSpPr txBox="1"/>
      </cdr:nvSpPr>
      <cdr:spPr>
        <a:xfrm xmlns:a="http://schemas.openxmlformats.org/drawingml/2006/main">
          <a:off x="431800" y="2552700"/>
          <a:ext cx="3505200" cy="2413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47E99ECD-045C-4289-8D25-414B3DE79E52}"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0.888</cdr:x>
      <cdr:y>0.91591</cdr:y>
    </cdr:from>
    <cdr:to>
      <cdr:x>0.984</cdr:x>
      <cdr:y>0.97955</cdr:y>
    </cdr:to>
    <cdr:sp macro="" textlink="'GAMA Healthy sexuality'!$Z$12:$AA$12">
      <cdr:nvSpPr>
        <cdr:cNvPr id="5" name="TextBox 1">
          <a:extLst xmlns:a="http://schemas.openxmlformats.org/drawingml/2006/main">
            <a:ext uri="{FF2B5EF4-FFF2-40B4-BE49-F238E27FC236}">
              <a16:creationId xmlns:a16="http://schemas.microsoft.com/office/drawing/2014/main" id="{6DC62C2B-492B-DB7E-8FAE-B6D142FF9388}"/>
            </a:ext>
          </a:extLst>
        </cdr:cNvPr>
        <cdr:cNvSpPr txBox="1"/>
      </cdr:nvSpPr>
      <cdr:spPr>
        <a:xfrm xmlns:a="http://schemas.openxmlformats.org/drawingml/2006/main">
          <a:off x="4229100" y="2559050"/>
          <a:ext cx="457200" cy="1778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29CAF62-796D-40DB-85CA-DB0A53B42828}" type="TxLink">
            <a:rPr lang="en-US" sz="1000" b="0" i="0" u="none" strike="noStrike" kern="1200">
              <a:solidFill>
                <a:srgbClr val="000000"/>
              </a:solidFill>
              <a:latin typeface="Aptos Narrow"/>
            </a:rPr>
            <a:pPr/>
            <a:t>Please select</a:t>
          </a:fld>
          <a:endParaRPr lang="en-US" sz="1050" kern="1200">
            <a:solidFill>
              <a:schemeClr val="bg1">
                <a:lumMod val="50000"/>
              </a:schemeClr>
            </a:solidFill>
          </a:endParaRPr>
        </a:p>
      </cdr:txBody>
    </cdr:sp>
  </cdr:relSizeAnchor>
</c:userShapes>
</file>

<file path=xl/drawings/drawing74.xml><?xml version="1.0" encoding="utf-8"?>
<c:userShapes xmlns:c="http://schemas.openxmlformats.org/drawingml/2006/chart">
  <cdr:relSizeAnchor xmlns:cdr="http://schemas.openxmlformats.org/drawingml/2006/chartDrawing">
    <cdr:from>
      <cdr:x>0</cdr:x>
      <cdr:y>0.90682</cdr:y>
    </cdr:from>
    <cdr:to>
      <cdr:x>0.12483</cdr:x>
      <cdr:y>0.97273</cdr:y>
    </cdr:to>
    <cdr:sp macro="" textlink="">
      <cdr:nvSpPr>
        <cdr:cNvPr id="2" name="TextBox 1">
          <a:extLst xmlns:a="http://schemas.openxmlformats.org/drawingml/2006/main">
            <a:ext uri="{FF2B5EF4-FFF2-40B4-BE49-F238E27FC236}">
              <a16:creationId xmlns:a16="http://schemas.microsoft.com/office/drawing/2014/main" id="{3987E3BB-8EC2-B31C-E51E-3E1DBBD233F2}"/>
            </a:ext>
          </a:extLst>
        </cdr:cNvPr>
        <cdr:cNvSpPr txBox="1"/>
      </cdr:nvSpPr>
      <cdr:spPr>
        <a:xfrm xmlns:a="http://schemas.openxmlformats.org/drawingml/2006/main">
          <a:off x="0" y="2533650"/>
          <a:ext cx="59690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0.83001</cdr:x>
      <cdr:y>0.91591</cdr:y>
    </cdr:from>
    <cdr:to>
      <cdr:x>0.95485</cdr:x>
      <cdr:y>0.98182</cdr:y>
    </cdr:to>
    <cdr:sp macro="" textlink="">
      <cdr:nvSpPr>
        <cdr:cNvPr id="3" name="TextBox 1">
          <a:extLst xmlns:a="http://schemas.openxmlformats.org/drawingml/2006/main">
            <a:ext uri="{FF2B5EF4-FFF2-40B4-BE49-F238E27FC236}">
              <a16:creationId xmlns:a16="http://schemas.microsoft.com/office/drawing/2014/main" id="{6F53B344-7BBD-8B60-3BE8-7C2E9DBD850D}"/>
            </a:ext>
          </a:extLst>
        </cdr:cNvPr>
        <cdr:cNvSpPr txBox="1"/>
      </cdr:nvSpPr>
      <cdr:spPr>
        <a:xfrm xmlns:a="http://schemas.openxmlformats.org/drawingml/2006/main">
          <a:off x="3968750" y="2559050"/>
          <a:ext cx="59690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Year:</a:t>
          </a:r>
        </a:p>
      </cdr:txBody>
    </cdr:sp>
  </cdr:relSizeAnchor>
  <cdr:relSizeAnchor xmlns:cdr="http://schemas.openxmlformats.org/drawingml/2006/chartDrawing">
    <cdr:from>
      <cdr:x>0.09296</cdr:x>
      <cdr:y>0.91136</cdr:y>
    </cdr:from>
    <cdr:to>
      <cdr:x>0.84329</cdr:x>
      <cdr:y>0.98864</cdr:y>
    </cdr:to>
    <cdr:sp macro="" textlink="'GAMA Healthy sexuality'!$AC$11:$AD$11">
      <cdr:nvSpPr>
        <cdr:cNvPr id="4" name="TextBox 1">
          <a:extLst xmlns:a="http://schemas.openxmlformats.org/drawingml/2006/main">
            <a:ext uri="{FF2B5EF4-FFF2-40B4-BE49-F238E27FC236}">
              <a16:creationId xmlns:a16="http://schemas.microsoft.com/office/drawing/2014/main" id="{30C37C29-8EC9-1C08-605C-D4E86E1FE184}"/>
            </a:ext>
          </a:extLst>
        </cdr:cNvPr>
        <cdr:cNvSpPr txBox="1"/>
      </cdr:nvSpPr>
      <cdr:spPr>
        <a:xfrm xmlns:a="http://schemas.openxmlformats.org/drawingml/2006/main">
          <a:off x="444500" y="2546350"/>
          <a:ext cx="35877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458B652F-B5E4-4B1C-9409-97EADAA3D251}"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0.89907</cdr:x>
      <cdr:y>0.91591</cdr:y>
    </cdr:from>
    <cdr:to>
      <cdr:x>0.99469</cdr:x>
      <cdr:y>0.97955</cdr:y>
    </cdr:to>
    <cdr:sp macro="" textlink="'GAMA Healthy sexuality'!$AC$12:$AD$12">
      <cdr:nvSpPr>
        <cdr:cNvPr id="5" name="TextBox 1">
          <a:extLst xmlns:a="http://schemas.openxmlformats.org/drawingml/2006/main">
            <a:ext uri="{FF2B5EF4-FFF2-40B4-BE49-F238E27FC236}">
              <a16:creationId xmlns:a16="http://schemas.microsoft.com/office/drawing/2014/main" id="{6DC62C2B-492B-DB7E-8FAE-B6D142FF9388}"/>
            </a:ext>
          </a:extLst>
        </cdr:cNvPr>
        <cdr:cNvSpPr txBox="1"/>
      </cdr:nvSpPr>
      <cdr:spPr>
        <a:xfrm xmlns:a="http://schemas.openxmlformats.org/drawingml/2006/main">
          <a:off x="4298950" y="2559050"/>
          <a:ext cx="457200" cy="1778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B26C4DA-CE72-4334-9789-74A88CD240B4}" type="TxLink">
            <a:rPr lang="en-US" sz="1000" b="0" i="0" u="none" strike="noStrike" kern="1200">
              <a:solidFill>
                <a:srgbClr val="000000"/>
              </a:solidFill>
              <a:latin typeface="Aptos Narrow"/>
            </a:rPr>
            <a:pPr/>
            <a:t>Please select</a:t>
          </a:fld>
          <a:endParaRPr lang="en-US" sz="1050" kern="1200">
            <a:solidFill>
              <a:schemeClr val="bg1">
                <a:lumMod val="50000"/>
              </a:schemeClr>
            </a:solidFill>
          </a:endParaRPr>
        </a:p>
      </cdr:txBody>
    </cdr:sp>
  </cdr:relSizeAnchor>
</c:userShapes>
</file>

<file path=xl/drawings/drawing75.xml><?xml version="1.0" encoding="utf-8"?>
<c:userShapes xmlns:c="http://schemas.openxmlformats.org/drawingml/2006/chart">
  <cdr:relSizeAnchor xmlns:cdr="http://schemas.openxmlformats.org/drawingml/2006/chartDrawing">
    <cdr:from>
      <cdr:x>0</cdr:x>
      <cdr:y>0.91324</cdr:y>
    </cdr:from>
    <cdr:to>
      <cdr:x>0.08238</cdr:x>
      <cdr:y>0.97945</cdr:y>
    </cdr:to>
    <cdr:sp macro="" textlink="">
      <cdr:nvSpPr>
        <cdr:cNvPr id="2" name="TextBox 1">
          <a:extLst xmlns:a="http://schemas.openxmlformats.org/drawingml/2006/main">
            <a:ext uri="{FF2B5EF4-FFF2-40B4-BE49-F238E27FC236}">
              <a16:creationId xmlns:a16="http://schemas.microsoft.com/office/drawing/2014/main" id="{3987E3BB-8EC2-B31C-E51E-3E1DBBD233F2}"/>
            </a:ext>
          </a:extLst>
        </cdr:cNvPr>
        <cdr:cNvSpPr txBox="1"/>
      </cdr:nvSpPr>
      <cdr:spPr>
        <a:xfrm xmlns:a="http://schemas.openxmlformats.org/drawingml/2006/main">
          <a:off x="0" y="2540000"/>
          <a:ext cx="59690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0.88869</cdr:x>
      <cdr:y>0.91324</cdr:y>
    </cdr:from>
    <cdr:to>
      <cdr:x>0.97108</cdr:x>
      <cdr:y>0.97945</cdr:y>
    </cdr:to>
    <cdr:sp macro="" textlink="">
      <cdr:nvSpPr>
        <cdr:cNvPr id="3" name="TextBox 1">
          <a:extLst xmlns:a="http://schemas.openxmlformats.org/drawingml/2006/main">
            <a:ext uri="{FF2B5EF4-FFF2-40B4-BE49-F238E27FC236}">
              <a16:creationId xmlns:a16="http://schemas.microsoft.com/office/drawing/2014/main" id="{6F53B344-7BBD-8B60-3BE8-7C2E9DBD850D}"/>
            </a:ext>
          </a:extLst>
        </cdr:cNvPr>
        <cdr:cNvSpPr txBox="1"/>
      </cdr:nvSpPr>
      <cdr:spPr>
        <a:xfrm xmlns:a="http://schemas.openxmlformats.org/drawingml/2006/main">
          <a:off x="6438900" y="2540000"/>
          <a:ext cx="596900" cy="1841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Year:</a:t>
          </a:r>
        </a:p>
      </cdr:txBody>
    </cdr:sp>
  </cdr:relSizeAnchor>
  <cdr:relSizeAnchor xmlns:cdr="http://schemas.openxmlformats.org/drawingml/2006/chartDrawing">
    <cdr:from>
      <cdr:x>0.06135</cdr:x>
      <cdr:y>0.91553</cdr:y>
    </cdr:from>
    <cdr:to>
      <cdr:x>0.88694</cdr:x>
      <cdr:y>0.99772</cdr:y>
    </cdr:to>
    <cdr:sp macro="" textlink="'GAMA Healthy sexuality'!$AF$11:$AJ$11">
      <cdr:nvSpPr>
        <cdr:cNvPr id="4" name="TextBox 1">
          <a:extLst xmlns:a="http://schemas.openxmlformats.org/drawingml/2006/main">
            <a:ext uri="{FF2B5EF4-FFF2-40B4-BE49-F238E27FC236}">
              <a16:creationId xmlns:a16="http://schemas.microsoft.com/office/drawing/2014/main" id="{30C37C29-8EC9-1C08-605C-D4E86E1FE184}"/>
            </a:ext>
          </a:extLst>
        </cdr:cNvPr>
        <cdr:cNvSpPr txBox="1"/>
      </cdr:nvSpPr>
      <cdr:spPr>
        <a:xfrm xmlns:a="http://schemas.openxmlformats.org/drawingml/2006/main">
          <a:off x="444500" y="2546350"/>
          <a:ext cx="5981700" cy="228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AC20899-4440-4887-9DC9-547CB8EA7C2B}"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0.93076</cdr:x>
      <cdr:y>0.91553</cdr:y>
    </cdr:from>
    <cdr:to>
      <cdr:x>0.99387</cdr:x>
      <cdr:y>0.97945</cdr:y>
    </cdr:to>
    <cdr:sp macro="" textlink="'GAMA Healthy sexuality'!$AF$12:$AJ$12">
      <cdr:nvSpPr>
        <cdr:cNvPr id="5" name="TextBox 1">
          <a:extLst xmlns:a="http://schemas.openxmlformats.org/drawingml/2006/main">
            <a:ext uri="{FF2B5EF4-FFF2-40B4-BE49-F238E27FC236}">
              <a16:creationId xmlns:a16="http://schemas.microsoft.com/office/drawing/2014/main" id="{6DC62C2B-492B-DB7E-8FAE-B6D142FF9388}"/>
            </a:ext>
          </a:extLst>
        </cdr:cNvPr>
        <cdr:cNvSpPr txBox="1"/>
      </cdr:nvSpPr>
      <cdr:spPr>
        <a:xfrm xmlns:a="http://schemas.openxmlformats.org/drawingml/2006/main">
          <a:off x="6743700" y="2546350"/>
          <a:ext cx="457200" cy="1778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10DF9F3-C292-4AF2-93D3-EDFD1DB7FCFE}" type="TxLink">
            <a:rPr lang="en-US" sz="1000" b="0" i="0" u="none" strike="noStrike" kern="1200">
              <a:solidFill>
                <a:srgbClr val="000000"/>
              </a:solidFill>
              <a:latin typeface="Aptos Narrow"/>
            </a:rPr>
            <a:pPr/>
            <a:t>Please select</a:t>
          </a:fld>
          <a:endParaRPr lang="en-US" sz="1050" kern="1200">
            <a:solidFill>
              <a:schemeClr val="bg1">
                <a:lumMod val="50000"/>
              </a:schemeClr>
            </a:solidFill>
          </a:endParaRPr>
        </a:p>
      </cdr:txBody>
    </cdr:sp>
  </cdr:relSizeAnchor>
</c:userShapes>
</file>

<file path=xl/drawings/drawing76.xml><?xml version="1.0" encoding="utf-8"?>
<xdr:wsDr xmlns:xdr="http://schemas.openxmlformats.org/drawingml/2006/spreadsheetDrawing" xmlns:a="http://schemas.openxmlformats.org/drawingml/2006/main">
  <xdr:twoCellAnchor>
    <xdr:from>
      <xdr:col>1</xdr:col>
      <xdr:colOff>152400</xdr:colOff>
      <xdr:row>0</xdr:row>
      <xdr:rowOff>50800</xdr:rowOff>
    </xdr:from>
    <xdr:to>
      <xdr:col>5</xdr:col>
      <xdr:colOff>146050</xdr:colOff>
      <xdr:row>0</xdr:row>
      <xdr:rowOff>438150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A5CE97DD-3028-44E9-B858-274C14777AC3}"/>
            </a:ext>
          </a:extLst>
        </xdr:cNvPr>
        <xdr:cNvSpPr>
          <a:spLocks noChangeAspect="1"/>
        </xdr:cNvSpPr>
      </xdr:nvSpPr>
      <xdr:spPr>
        <a:xfrm>
          <a:off x="152400" y="50800"/>
          <a:ext cx="3041650" cy="387350"/>
        </a:xfrm>
        <a:prstGeom prst="leftArrow">
          <a:avLst>
            <a:gd name="adj1" fmla="val 70895"/>
            <a:gd name="adj2" fmla="val 36567"/>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Back to GAMA indicator list</a:t>
          </a:r>
        </a:p>
      </xdr:txBody>
    </xdr:sp>
    <xdr:clientData/>
  </xdr:twoCellAnchor>
  <xdr:twoCellAnchor>
    <xdr:from>
      <xdr:col>7</xdr:col>
      <xdr:colOff>0</xdr:colOff>
      <xdr:row>27</xdr:row>
      <xdr:rowOff>82550</xdr:rowOff>
    </xdr:from>
    <xdr:to>
      <xdr:col>13</xdr:col>
      <xdr:colOff>603256</xdr:colOff>
      <xdr:row>40</xdr:row>
      <xdr:rowOff>88900</xdr:rowOff>
    </xdr:to>
    <xdr:graphicFrame macro="">
      <xdr:nvGraphicFramePr>
        <xdr:cNvPr id="4" name="Chart 3">
          <a:extLst>
            <a:ext uri="{FF2B5EF4-FFF2-40B4-BE49-F238E27FC236}">
              <a16:creationId xmlns:a16="http://schemas.microsoft.com/office/drawing/2014/main" id="{6BD10F80-45C3-4756-B5E7-D8F2B098FB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685800</xdr:colOff>
      <xdr:row>27</xdr:row>
      <xdr:rowOff>82550</xdr:rowOff>
    </xdr:from>
    <xdr:to>
      <xdr:col>20</xdr:col>
      <xdr:colOff>184156</xdr:colOff>
      <xdr:row>40</xdr:row>
      <xdr:rowOff>88900</xdr:rowOff>
    </xdr:to>
    <xdr:graphicFrame macro="">
      <xdr:nvGraphicFramePr>
        <xdr:cNvPr id="5" name="Chart 4">
          <a:extLst>
            <a:ext uri="{FF2B5EF4-FFF2-40B4-BE49-F238E27FC236}">
              <a16:creationId xmlns:a16="http://schemas.microsoft.com/office/drawing/2014/main" id="{2A59E220-84CF-482C-A4DD-3054CDF0F5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266700</xdr:colOff>
      <xdr:row>41</xdr:row>
      <xdr:rowOff>44450</xdr:rowOff>
    </xdr:from>
    <xdr:to>
      <xdr:col>16</xdr:col>
      <xdr:colOff>596906</xdr:colOff>
      <xdr:row>54</xdr:row>
      <xdr:rowOff>57150</xdr:rowOff>
    </xdr:to>
    <xdr:graphicFrame macro="">
      <xdr:nvGraphicFramePr>
        <xdr:cNvPr id="6" name="Chart 5">
          <a:extLst>
            <a:ext uri="{FF2B5EF4-FFF2-40B4-BE49-F238E27FC236}">
              <a16:creationId xmlns:a16="http://schemas.microsoft.com/office/drawing/2014/main" id="{CD444D7A-1601-4668-9075-6D438474AB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7.xml><?xml version="1.0" encoding="utf-8"?>
<c:userShapes xmlns:c="http://schemas.openxmlformats.org/drawingml/2006/chart">
  <cdr:relSizeAnchor xmlns:cdr="http://schemas.openxmlformats.org/drawingml/2006/chartDrawing">
    <cdr:from>
      <cdr:x>0.00594</cdr:x>
      <cdr:y>0.91591</cdr:y>
    </cdr:from>
    <cdr:to>
      <cdr:x>0.14859</cdr:x>
      <cdr:y>0.99318</cdr:y>
    </cdr:to>
    <cdr:sp macro="" textlink="">
      <cdr:nvSpPr>
        <cdr:cNvPr id="2" name="TextBox 1">
          <a:extLst xmlns:a="http://schemas.openxmlformats.org/drawingml/2006/main">
            <a:ext uri="{FF2B5EF4-FFF2-40B4-BE49-F238E27FC236}">
              <a16:creationId xmlns:a16="http://schemas.microsoft.com/office/drawing/2014/main" id="{DF80CD4C-E95D-DA07-7D63-36658BCC6E9F}"/>
            </a:ext>
          </a:extLst>
        </cdr:cNvPr>
        <cdr:cNvSpPr txBox="1"/>
      </cdr:nvSpPr>
      <cdr:spPr>
        <a:xfrm xmlns:a="http://schemas.openxmlformats.org/drawingml/2006/main">
          <a:off x="25400" y="2559050"/>
          <a:ext cx="609600" cy="215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US" sz="1050" kern="1200">
              <a:solidFill>
                <a:schemeClr val="bg1">
                  <a:lumMod val="50000"/>
                </a:schemeClr>
              </a:solidFill>
            </a:rPr>
            <a:t>Source:</a:t>
          </a:r>
        </a:p>
      </cdr:txBody>
    </cdr:sp>
  </cdr:relSizeAnchor>
  <cdr:relSizeAnchor xmlns:cdr="http://schemas.openxmlformats.org/drawingml/2006/chartDrawing">
    <cdr:from>
      <cdr:x>0.80683</cdr:x>
      <cdr:y>0.91591</cdr:y>
    </cdr:from>
    <cdr:to>
      <cdr:x>0.94948</cdr:x>
      <cdr:y>0.99318</cdr:y>
    </cdr:to>
    <cdr:sp macro="" textlink="">
      <cdr:nvSpPr>
        <cdr:cNvPr id="3" name="TextBox 1">
          <a:extLst xmlns:a="http://schemas.openxmlformats.org/drawingml/2006/main">
            <a:ext uri="{FF2B5EF4-FFF2-40B4-BE49-F238E27FC236}">
              <a16:creationId xmlns:a16="http://schemas.microsoft.com/office/drawing/2014/main" id="{CB4F7209-8FED-E249-E013-67BF3CAF6896}"/>
            </a:ext>
          </a:extLst>
        </cdr:cNvPr>
        <cdr:cNvSpPr txBox="1"/>
      </cdr:nvSpPr>
      <cdr:spPr>
        <a:xfrm xmlns:a="http://schemas.openxmlformats.org/drawingml/2006/main">
          <a:off x="3448050" y="2559050"/>
          <a:ext cx="609623" cy="21589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50" kern="1200">
              <a:solidFill>
                <a:schemeClr val="bg1">
                  <a:lumMod val="50000"/>
                </a:schemeClr>
              </a:solidFill>
            </a:rPr>
            <a:t>Year:</a:t>
          </a:r>
        </a:p>
      </cdr:txBody>
    </cdr:sp>
  </cdr:relSizeAnchor>
  <cdr:relSizeAnchor xmlns:cdr="http://schemas.openxmlformats.org/drawingml/2006/chartDrawing">
    <cdr:from>
      <cdr:x>0.10847</cdr:x>
      <cdr:y>0.91818</cdr:y>
    </cdr:from>
    <cdr:to>
      <cdr:x>0.81129</cdr:x>
      <cdr:y>0.99545</cdr:y>
    </cdr:to>
    <cdr:sp macro="" textlink="'GAMA Mental health'!$H$11:$I$11">
      <cdr:nvSpPr>
        <cdr:cNvPr id="4" name="TextBox 1">
          <a:extLst xmlns:a="http://schemas.openxmlformats.org/drawingml/2006/main">
            <a:ext uri="{FF2B5EF4-FFF2-40B4-BE49-F238E27FC236}">
              <a16:creationId xmlns:a16="http://schemas.microsoft.com/office/drawing/2014/main" id="{914206BD-67CA-031B-2D52-4004CF6E098B}"/>
            </a:ext>
          </a:extLst>
        </cdr:cNvPr>
        <cdr:cNvSpPr txBox="1"/>
      </cdr:nvSpPr>
      <cdr:spPr>
        <a:xfrm xmlns:a="http://schemas.openxmlformats.org/drawingml/2006/main">
          <a:off x="463550" y="2565400"/>
          <a:ext cx="30035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6784AE1F-4ABC-4A76-AD34-BB0A027F1BBA}" type="TxLink">
            <a:rPr lang="en-US" sz="1000" b="0" i="0" u="none" strike="noStrike" kern="1200">
              <a:solidFill>
                <a:schemeClr val="bg1">
                  <a:lumMod val="50000"/>
                </a:schemeClr>
              </a:solidFill>
              <a:latin typeface="Aptos Narrow"/>
            </a:rPr>
            <a:pPr algn="l"/>
            <a:t> </a:t>
          </a:fld>
          <a:endParaRPr lang="en-US" sz="1050" kern="1200">
            <a:solidFill>
              <a:schemeClr val="bg1">
                <a:lumMod val="50000"/>
              </a:schemeClr>
            </a:solidFill>
          </a:endParaRPr>
        </a:p>
      </cdr:txBody>
    </cdr:sp>
  </cdr:relSizeAnchor>
  <cdr:relSizeAnchor xmlns:cdr="http://schemas.openxmlformats.org/drawingml/2006/chartDrawing">
    <cdr:from>
      <cdr:x>0.87964</cdr:x>
      <cdr:y>0.91591</cdr:y>
    </cdr:from>
    <cdr:to>
      <cdr:x>0.99257</cdr:x>
      <cdr:y>0.98636</cdr:y>
    </cdr:to>
    <cdr:sp macro="" textlink="'GAMA Mental health'!$H$12:$I$12">
      <cdr:nvSpPr>
        <cdr:cNvPr id="5" name="TextBox 1">
          <a:extLst xmlns:a="http://schemas.openxmlformats.org/drawingml/2006/main">
            <a:ext uri="{FF2B5EF4-FFF2-40B4-BE49-F238E27FC236}">
              <a16:creationId xmlns:a16="http://schemas.microsoft.com/office/drawing/2014/main" id="{A895E516-0E42-CD94-2332-851A12CCDA58}"/>
            </a:ext>
          </a:extLst>
        </cdr:cNvPr>
        <cdr:cNvSpPr txBox="1"/>
      </cdr:nvSpPr>
      <cdr:spPr>
        <a:xfrm xmlns:a="http://schemas.openxmlformats.org/drawingml/2006/main">
          <a:off x="3759200" y="2559050"/>
          <a:ext cx="482599" cy="196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45452AFD-61FD-435D-863D-A4AEA1A62E75}" type="TxLink">
            <a:rPr lang="en-US" sz="1000" b="0" i="0" u="none" strike="noStrike" kern="1200">
              <a:solidFill>
                <a:srgbClr val="000000"/>
              </a:solidFill>
              <a:latin typeface="Aptos Narrow"/>
            </a:rPr>
            <a:pPr algn="l"/>
            <a:t>Please select</a:t>
          </a:fld>
          <a:endParaRPr lang="en-US" sz="1050" kern="1200">
            <a:solidFill>
              <a:schemeClr val="bg1">
                <a:lumMod val="50000"/>
              </a:schemeClr>
            </a:solidFill>
          </a:endParaRPr>
        </a:p>
      </cdr:txBody>
    </cdr:sp>
  </cdr:relSizeAnchor>
</c:userShapes>
</file>

<file path=xl/drawings/drawing78.xml><?xml version="1.0" encoding="utf-8"?>
<c:userShapes xmlns:c="http://schemas.openxmlformats.org/drawingml/2006/chart">
  <cdr:relSizeAnchor xmlns:cdr="http://schemas.openxmlformats.org/drawingml/2006/chartDrawing">
    <cdr:from>
      <cdr:x>0</cdr:x>
      <cdr:y>0.91591</cdr:y>
    </cdr:from>
    <cdr:to>
      <cdr:x>0.14244</cdr:x>
      <cdr:y>0.99318</cdr:y>
    </cdr:to>
    <cdr:sp macro="" textlink="">
      <cdr:nvSpPr>
        <cdr:cNvPr id="2" name="TextBox 1">
          <a:extLst xmlns:a="http://schemas.openxmlformats.org/drawingml/2006/main">
            <a:ext uri="{FF2B5EF4-FFF2-40B4-BE49-F238E27FC236}">
              <a16:creationId xmlns:a16="http://schemas.microsoft.com/office/drawing/2014/main" id="{8F3947E7-300D-03F2-1BAF-F5F70A23A910}"/>
            </a:ext>
          </a:extLst>
        </cdr:cNvPr>
        <cdr:cNvSpPr txBox="1"/>
      </cdr:nvSpPr>
      <cdr:spPr>
        <a:xfrm xmlns:a="http://schemas.openxmlformats.org/drawingml/2006/main">
          <a:off x="0" y="2559050"/>
          <a:ext cx="609623" cy="21589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50" kern="1200">
              <a:solidFill>
                <a:schemeClr val="bg1">
                  <a:lumMod val="50000"/>
                </a:schemeClr>
              </a:solidFill>
            </a:rPr>
            <a:t>Source:</a:t>
          </a:r>
        </a:p>
      </cdr:txBody>
    </cdr:sp>
  </cdr:relSizeAnchor>
  <cdr:relSizeAnchor xmlns:cdr="http://schemas.openxmlformats.org/drawingml/2006/chartDrawing">
    <cdr:from>
      <cdr:x>0.80564</cdr:x>
      <cdr:y>0.91818</cdr:y>
    </cdr:from>
    <cdr:to>
      <cdr:x>0.94808</cdr:x>
      <cdr:y>0.99545</cdr:y>
    </cdr:to>
    <cdr:sp macro="" textlink="">
      <cdr:nvSpPr>
        <cdr:cNvPr id="3" name="TextBox 1">
          <a:extLst xmlns:a="http://schemas.openxmlformats.org/drawingml/2006/main">
            <a:ext uri="{FF2B5EF4-FFF2-40B4-BE49-F238E27FC236}">
              <a16:creationId xmlns:a16="http://schemas.microsoft.com/office/drawing/2014/main" id="{CB4F7209-8FED-E249-E013-67BF3CAF6896}"/>
            </a:ext>
          </a:extLst>
        </cdr:cNvPr>
        <cdr:cNvSpPr txBox="1"/>
      </cdr:nvSpPr>
      <cdr:spPr>
        <a:xfrm xmlns:a="http://schemas.openxmlformats.org/drawingml/2006/main">
          <a:off x="3448050" y="2565400"/>
          <a:ext cx="609623" cy="21589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50" kern="1200">
              <a:solidFill>
                <a:schemeClr val="bg1">
                  <a:lumMod val="50000"/>
                </a:schemeClr>
              </a:solidFill>
            </a:rPr>
            <a:t>Year:</a:t>
          </a:r>
        </a:p>
      </cdr:txBody>
    </cdr:sp>
  </cdr:relSizeAnchor>
  <cdr:relSizeAnchor xmlns:cdr="http://schemas.openxmlformats.org/drawingml/2006/chartDrawing">
    <cdr:from>
      <cdr:x>0.10534</cdr:x>
      <cdr:y>0.91818</cdr:y>
    </cdr:from>
    <cdr:to>
      <cdr:x>0.80712</cdr:x>
      <cdr:y>0.99545</cdr:y>
    </cdr:to>
    <cdr:sp macro="" textlink="'GAMA Mental health'!$K$11:$L$11">
      <cdr:nvSpPr>
        <cdr:cNvPr id="4" name="TextBox 1">
          <a:extLst xmlns:a="http://schemas.openxmlformats.org/drawingml/2006/main">
            <a:ext uri="{FF2B5EF4-FFF2-40B4-BE49-F238E27FC236}">
              <a16:creationId xmlns:a16="http://schemas.microsoft.com/office/drawing/2014/main" id="{2C1193D1-0E47-405E-7AF2-AB583737F847}"/>
            </a:ext>
          </a:extLst>
        </cdr:cNvPr>
        <cdr:cNvSpPr txBox="1"/>
      </cdr:nvSpPr>
      <cdr:spPr>
        <a:xfrm xmlns:a="http://schemas.openxmlformats.org/drawingml/2006/main">
          <a:off x="450850" y="2565400"/>
          <a:ext cx="30035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A81B8D72-04AC-4CF1-94FF-768D0F73415D}" type="TxLink">
            <a:rPr lang="en-US" sz="1000" b="0" i="0" u="none" strike="noStrike" kern="1200">
              <a:solidFill>
                <a:srgbClr val="000000"/>
              </a:solidFill>
              <a:latin typeface="Aptos Narrow"/>
            </a:rPr>
            <a:pPr algn="l"/>
            <a:t> </a:t>
          </a:fld>
          <a:endParaRPr lang="en-US" sz="1050" kern="1200">
            <a:solidFill>
              <a:schemeClr val="bg1">
                <a:lumMod val="50000"/>
              </a:schemeClr>
            </a:solidFill>
          </a:endParaRPr>
        </a:p>
      </cdr:txBody>
    </cdr:sp>
  </cdr:relSizeAnchor>
  <cdr:relSizeAnchor xmlns:cdr="http://schemas.openxmlformats.org/drawingml/2006/chartDrawing">
    <cdr:from>
      <cdr:x>0.87982</cdr:x>
      <cdr:y>0.92045</cdr:y>
    </cdr:from>
    <cdr:to>
      <cdr:x>0.99258</cdr:x>
      <cdr:y>0.99091</cdr:y>
    </cdr:to>
    <cdr:sp macro="" textlink="'GAMA Mental health'!$K$12:$L$12">
      <cdr:nvSpPr>
        <cdr:cNvPr id="5" name="TextBox 1">
          <a:extLst xmlns:a="http://schemas.openxmlformats.org/drawingml/2006/main">
            <a:ext uri="{FF2B5EF4-FFF2-40B4-BE49-F238E27FC236}">
              <a16:creationId xmlns:a16="http://schemas.microsoft.com/office/drawing/2014/main" id="{766D5976-8C52-F18D-4E03-7B74517AC32E}"/>
            </a:ext>
          </a:extLst>
        </cdr:cNvPr>
        <cdr:cNvSpPr txBox="1"/>
      </cdr:nvSpPr>
      <cdr:spPr>
        <a:xfrm xmlns:a="http://schemas.openxmlformats.org/drawingml/2006/main">
          <a:off x="3765550" y="2571750"/>
          <a:ext cx="482599" cy="196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5F4ED0ED-811F-4798-9497-08E4DC8BB63D}" type="TxLink">
            <a:rPr lang="en-US" sz="1000" b="0" i="0" u="none" strike="noStrike" kern="1200">
              <a:solidFill>
                <a:srgbClr val="000000"/>
              </a:solidFill>
              <a:latin typeface="Aptos Narrow"/>
            </a:rPr>
            <a:pPr algn="l"/>
            <a:t>Please select</a:t>
          </a:fld>
          <a:endParaRPr lang="en-US" sz="1050" kern="1200">
            <a:solidFill>
              <a:schemeClr val="bg1">
                <a:lumMod val="50000"/>
              </a:schemeClr>
            </a:solidFill>
          </a:endParaRPr>
        </a:p>
      </cdr:txBody>
    </cdr:sp>
  </cdr:relSizeAnchor>
</c:userShapes>
</file>

<file path=xl/drawings/drawing79.xml><?xml version="1.0" encoding="utf-8"?>
<c:userShapes xmlns:c="http://schemas.openxmlformats.org/drawingml/2006/chart">
  <cdr:relSizeAnchor xmlns:cdr="http://schemas.openxmlformats.org/drawingml/2006/chartDrawing">
    <cdr:from>
      <cdr:x>0</cdr:x>
      <cdr:y>0.91591</cdr:y>
    </cdr:from>
    <cdr:to>
      <cdr:x>0.14036</cdr:x>
      <cdr:y>0.99318</cdr:y>
    </cdr:to>
    <cdr:sp macro="" textlink="">
      <cdr:nvSpPr>
        <cdr:cNvPr id="2" name="TextBox 1">
          <a:extLst xmlns:a="http://schemas.openxmlformats.org/drawingml/2006/main">
            <a:ext uri="{FF2B5EF4-FFF2-40B4-BE49-F238E27FC236}">
              <a16:creationId xmlns:a16="http://schemas.microsoft.com/office/drawing/2014/main" id="{8F3947E7-300D-03F2-1BAF-F5F70A23A910}"/>
            </a:ext>
          </a:extLst>
        </cdr:cNvPr>
        <cdr:cNvSpPr txBox="1"/>
      </cdr:nvSpPr>
      <cdr:spPr>
        <a:xfrm xmlns:a="http://schemas.openxmlformats.org/drawingml/2006/main">
          <a:off x="0" y="2559050"/>
          <a:ext cx="609623" cy="21589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50" kern="1200">
              <a:solidFill>
                <a:schemeClr val="bg1">
                  <a:lumMod val="50000"/>
                </a:schemeClr>
              </a:solidFill>
            </a:rPr>
            <a:t>Source:</a:t>
          </a:r>
        </a:p>
      </cdr:txBody>
    </cdr:sp>
  </cdr:relSizeAnchor>
  <cdr:relSizeAnchor xmlns:cdr="http://schemas.openxmlformats.org/drawingml/2006/chartDrawing">
    <cdr:from>
      <cdr:x>0.80702</cdr:x>
      <cdr:y>0.91364</cdr:y>
    </cdr:from>
    <cdr:to>
      <cdr:x>0.94737</cdr:x>
      <cdr:y>0.99091</cdr:y>
    </cdr:to>
    <cdr:sp macro="" textlink="">
      <cdr:nvSpPr>
        <cdr:cNvPr id="3" name="TextBox 1">
          <a:extLst xmlns:a="http://schemas.openxmlformats.org/drawingml/2006/main">
            <a:ext uri="{FF2B5EF4-FFF2-40B4-BE49-F238E27FC236}">
              <a16:creationId xmlns:a16="http://schemas.microsoft.com/office/drawing/2014/main" id="{821785AD-F38A-F5F2-E9E3-E989C576C574}"/>
            </a:ext>
          </a:extLst>
        </cdr:cNvPr>
        <cdr:cNvSpPr txBox="1"/>
      </cdr:nvSpPr>
      <cdr:spPr>
        <a:xfrm xmlns:a="http://schemas.openxmlformats.org/drawingml/2006/main">
          <a:off x="3505200" y="2552700"/>
          <a:ext cx="609623" cy="21589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050" kern="1200">
              <a:solidFill>
                <a:schemeClr val="bg1">
                  <a:lumMod val="50000"/>
                </a:schemeClr>
              </a:solidFill>
            </a:rPr>
            <a:t>Year:</a:t>
          </a:r>
        </a:p>
      </cdr:txBody>
    </cdr:sp>
  </cdr:relSizeAnchor>
  <cdr:relSizeAnchor xmlns:cdr="http://schemas.openxmlformats.org/drawingml/2006/chartDrawing">
    <cdr:from>
      <cdr:x>0.10088</cdr:x>
      <cdr:y>0.91818</cdr:y>
    </cdr:from>
    <cdr:to>
      <cdr:x>0.7924</cdr:x>
      <cdr:y>0.99545</cdr:y>
    </cdr:to>
    <cdr:sp macro="" textlink="'GAMA Mental health'!$N$11:$O$11">
      <cdr:nvSpPr>
        <cdr:cNvPr id="4" name="TextBox 1">
          <a:extLst xmlns:a="http://schemas.openxmlformats.org/drawingml/2006/main">
            <a:ext uri="{FF2B5EF4-FFF2-40B4-BE49-F238E27FC236}">
              <a16:creationId xmlns:a16="http://schemas.microsoft.com/office/drawing/2014/main" id="{2C1193D1-0E47-405E-7AF2-AB583737F847}"/>
            </a:ext>
          </a:extLst>
        </cdr:cNvPr>
        <cdr:cNvSpPr txBox="1"/>
      </cdr:nvSpPr>
      <cdr:spPr>
        <a:xfrm xmlns:a="http://schemas.openxmlformats.org/drawingml/2006/main">
          <a:off x="438150" y="2565400"/>
          <a:ext cx="30035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5827758D-065C-4CC0-8A6A-6689B3BA755B}" type="TxLink">
            <a:rPr lang="en-US" sz="1000" b="0" i="0" u="none" strike="noStrike" kern="1200">
              <a:solidFill>
                <a:srgbClr val="000000"/>
              </a:solidFill>
              <a:latin typeface="Aptos Narrow"/>
            </a:rPr>
            <a:pPr algn="l"/>
            <a:t> </a:t>
          </a:fld>
          <a:endParaRPr lang="en-US" sz="1050" kern="1200">
            <a:solidFill>
              <a:schemeClr val="bg1">
                <a:lumMod val="50000"/>
              </a:schemeClr>
            </a:solidFill>
          </a:endParaRPr>
        </a:p>
      </cdr:txBody>
    </cdr:sp>
  </cdr:relSizeAnchor>
  <cdr:relSizeAnchor xmlns:cdr="http://schemas.openxmlformats.org/drawingml/2006/chartDrawing">
    <cdr:from>
      <cdr:x>0.88304</cdr:x>
      <cdr:y>0.91818</cdr:y>
    </cdr:from>
    <cdr:to>
      <cdr:x>0.99415</cdr:x>
      <cdr:y>0.98864</cdr:y>
    </cdr:to>
    <cdr:sp macro="" textlink="'GAMA Mental health'!$N$12:$O$12">
      <cdr:nvSpPr>
        <cdr:cNvPr id="5" name="TextBox 1">
          <a:extLst xmlns:a="http://schemas.openxmlformats.org/drawingml/2006/main">
            <a:ext uri="{FF2B5EF4-FFF2-40B4-BE49-F238E27FC236}">
              <a16:creationId xmlns:a16="http://schemas.microsoft.com/office/drawing/2014/main" id="{766D5976-8C52-F18D-4E03-7B74517AC32E}"/>
            </a:ext>
          </a:extLst>
        </cdr:cNvPr>
        <cdr:cNvSpPr txBox="1"/>
      </cdr:nvSpPr>
      <cdr:spPr>
        <a:xfrm xmlns:a="http://schemas.openxmlformats.org/drawingml/2006/main">
          <a:off x="3835400" y="2565400"/>
          <a:ext cx="482599" cy="196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34876896-0305-4DBF-A801-05452A42380A}" type="TxLink">
            <a:rPr lang="en-US" sz="1000" b="0" i="0" u="none" strike="noStrike" kern="1200">
              <a:solidFill>
                <a:srgbClr val="000000"/>
              </a:solidFill>
              <a:latin typeface="Aptos Narrow"/>
            </a:rPr>
            <a:pPr algn="l"/>
            <a:t>Please select</a:t>
          </a:fld>
          <a:endParaRPr lang="en-US" sz="1050" kern="1200">
            <a:solidFill>
              <a:schemeClr val="bg1">
                <a:lumMod val="50000"/>
              </a:schemeClr>
            </a:solidFill>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cdr:x>
      <cdr:y>0.89744</cdr:y>
    </cdr:from>
    <cdr:to>
      <cdr:x>0.07344</cdr:x>
      <cdr:y>1</cdr:y>
    </cdr:to>
    <cdr:sp macro="" textlink="">
      <cdr:nvSpPr>
        <cdr:cNvPr id="2" name="TextBox 1">
          <a:extLst xmlns:a="http://schemas.openxmlformats.org/drawingml/2006/main">
            <a:ext uri="{FF2B5EF4-FFF2-40B4-BE49-F238E27FC236}">
              <a16:creationId xmlns:a16="http://schemas.microsoft.com/office/drawing/2014/main" id="{164FC746-3927-B3E7-BF14-9ECC7434AFD2}"/>
            </a:ext>
          </a:extLst>
        </cdr:cNvPr>
        <cdr:cNvSpPr txBox="1"/>
      </cdr:nvSpPr>
      <cdr:spPr>
        <a:xfrm xmlns:a="http://schemas.openxmlformats.org/drawingml/2006/main">
          <a:off x="0" y="2667000"/>
          <a:ext cx="596920" cy="304800"/>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 </a:t>
          </a:r>
        </a:p>
      </cdr:txBody>
    </cdr:sp>
  </cdr:relSizeAnchor>
  <cdr:relSizeAnchor xmlns:cdr="http://schemas.openxmlformats.org/drawingml/2006/chartDrawing">
    <cdr:from>
      <cdr:x>0.05391</cdr:x>
      <cdr:y>0.91737</cdr:y>
    </cdr:from>
    <cdr:to>
      <cdr:x>0.52188</cdr:x>
      <cdr:y>0.99271</cdr:y>
    </cdr:to>
    <cdr:sp macro="" textlink="'GAMA General health'!$Z$11:$AE$11">
      <cdr:nvSpPr>
        <cdr:cNvPr id="3" name="TextBox 1">
          <a:extLst xmlns:a="http://schemas.openxmlformats.org/drawingml/2006/main">
            <a:ext uri="{FF2B5EF4-FFF2-40B4-BE49-F238E27FC236}">
              <a16:creationId xmlns:a16="http://schemas.microsoft.com/office/drawing/2014/main" id="{D068D3FE-F5F0-28BB-7293-D64901CAC455}"/>
            </a:ext>
          </a:extLst>
        </cdr:cNvPr>
        <cdr:cNvSpPr txBox="1"/>
      </cdr:nvSpPr>
      <cdr:spPr>
        <a:xfrm xmlns:a="http://schemas.openxmlformats.org/drawingml/2006/main">
          <a:off x="438180" y="2726241"/>
          <a:ext cx="3803661" cy="2238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B755E14-927C-4B7F-941B-1FA1487552C9}" type="TxLink">
            <a:rPr lang="en-US" sz="1000" b="0" i="0" u="none" strike="noStrike" kern="1200">
              <a:solidFill>
                <a:schemeClr val="bg1">
                  <a:lumMod val="50000"/>
                </a:schemeClr>
              </a:solidFill>
              <a:latin typeface="Aptos Narrow"/>
            </a:rPr>
            <a:pPr/>
            <a:t> </a:t>
          </a:fld>
          <a:endParaRPr lang="en-US" sz="1100" kern="1200">
            <a:solidFill>
              <a:schemeClr val="bg1">
                <a:lumMod val="50000"/>
              </a:schemeClr>
            </a:solidFill>
          </a:endParaRPr>
        </a:p>
      </cdr:txBody>
    </cdr:sp>
  </cdr:relSizeAnchor>
  <cdr:relSizeAnchor xmlns:cdr="http://schemas.openxmlformats.org/drawingml/2006/chartDrawing">
    <cdr:from>
      <cdr:x>0.90391</cdr:x>
      <cdr:y>0.90411</cdr:y>
    </cdr:from>
    <cdr:to>
      <cdr:x>0.96094</cdr:x>
      <cdr:y>1</cdr:y>
    </cdr:to>
    <cdr:sp macro="" textlink="">
      <cdr:nvSpPr>
        <cdr:cNvPr id="4" name="TextBox 1">
          <a:extLst xmlns:a="http://schemas.openxmlformats.org/drawingml/2006/main">
            <a:ext uri="{FF2B5EF4-FFF2-40B4-BE49-F238E27FC236}">
              <a16:creationId xmlns:a16="http://schemas.microsoft.com/office/drawing/2014/main" id="{DC0ACA77-6DE5-0E70-ADBE-DCDE2056D701}"/>
            </a:ext>
          </a:extLst>
        </cdr:cNvPr>
        <cdr:cNvSpPr txBox="1"/>
      </cdr:nvSpPr>
      <cdr:spPr>
        <a:xfrm xmlns:a="http://schemas.openxmlformats.org/drawingml/2006/main">
          <a:off x="7346950" y="2514600"/>
          <a:ext cx="463550" cy="266700"/>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Year: </a:t>
          </a:r>
        </a:p>
      </cdr:txBody>
    </cdr:sp>
  </cdr:relSizeAnchor>
  <cdr:relSizeAnchor xmlns:cdr="http://schemas.openxmlformats.org/drawingml/2006/chartDrawing">
    <cdr:from>
      <cdr:x>0.94297</cdr:x>
      <cdr:y>0.90411</cdr:y>
    </cdr:from>
    <cdr:to>
      <cdr:x>1</cdr:x>
      <cdr:y>1</cdr:y>
    </cdr:to>
    <cdr:sp macro="" textlink="'GAMA General health'!$Z$12:$AE$12">
      <cdr:nvSpPr>
        <cdr:cNvPr id="5" name="TextBox 1">
          <a:extLst xmlns:a="http://schemas.openxmlformats.org/drawingml/2006/main">
            <a:ext uri="{FF2B5EF4-FFF2-40B4-BE49-F238E27FC236}">
              <a16:creationId xmlns:a16="http://schemas.microsoft.com/office/drawing/2014/main" id="{E91558B0-1C85-989B-77D7-B992A9E5EFF7}"/>
            </a:ext>
          </a:extLst>
        </cdr:cNvPr>
        <cdr:cNvSpPr txBox="1"/>
      </cdr:nvSpPr>
      <cdr:spPr>
        <a:xfrm xmlns:a="http://schemas.openxmlformats.org/drawingml/2006/main">
          <a:off x="7664450" y="2514600"/>
          <a:ext cx="463550" cy="266700"/>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251EE4D-77E8-4DFB-A261-EAF8BEC9A75D}" type="TxLink">
            <a:rPr lang="en-US" sz="1000" b="0" i="0" u="none" strike="noStrike" kern="1200">
              <a:solidFill>
                <a:schemeClr val="bg1">
                  <a:lumMod val="50000"/>
                </a:schemeClr>
              </a:solidFill>
              <a:latin typeface="Aptos Narrow"/>
            </a:rPr>
            <a:pPr/>
            <a:t>Please select</a:t>
          </a:fld>
          <a:endParaRPr lang="en-US" sz="1050" kern="1200">
            <a:solidFill>
              <a:schemeClr val="bg1">
                <a:lumMod val="50000"/>
              </a:schemeClr>
            </a:solidFill>
          </a:endParaRPr>
        </a:p>
      </cdr:txBody>
    </cdr:sp>
  </cdr:relSizeAnchor>
</c:userShapes>
</file>

<file path=xl/drawings/drawing80.xml><?xml version="1.0" encoding="utf-8"?>
<xdr:wsDr xmlns:xdr="http://schemas.openxmlformats.org/drawingml/2006/spreadsheetDrawing" xmlns:a="http://schemas.openxmlformats.org/drawingml/2006/main">
  <xdr:twoCellAnchor>
    <xdr:from>
      <xdr:col>1</xdr:col>
      <xdr:colOff>88900</xdr:colOff>
      <xdr:row>0</xdr:row>
      <xdr:rowOff>82550</xdr:rowOff>
    </xdr:from>
    <xdr:to>
      <xdr:col>4</xdr:col>
      <xdr:colOff>527050</xdr:colOff>
      <xdr:row>0</xdr:row>
      <xdr:rowOff>488950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8C36C715-FE1E-4FBF-9AF2-02910E80391F}"/>
            </a:ext>
          </a:extLst>
        </xdr:cNvPr>
        <xdr:cNvSpPr>
          <a:spLocks noChangeAspect="1"/>
        </xdr:cNvSpPr>
      </xdr:nvSpPr>
      <xdr:spPr>
        <a:xfrm>
          <a:off x="88900" y="82550"/>
          <a:ext cx="3016250" cy="406400"/>
        </a:xfrm>
        <a:prstGeom prst="leftArrow">
          <a:avLst>
            <a:gd name="adj1" fmla="val 70895"/>
            <a:gd name="adj2" fmla="val 35075"/>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Back to GAMA indicator list</a:t>
          </a:r>
        </a:p>
      </xdr:txBody>
    </xdr:sp>
    <xdr:clientData/>
  </xdr:twoCellAnchor>
  <xdr:twoCellAnchor>
    <xdr:from>
      <xdr:col>7</xdr:col>
      <xdr:colOff>0</xdr:colOff>
      <xdr:row>27</xdr:row>
      <xdr:rowOff>76200</xdr:rowOff>
    </xdr:from>
    <xdr:to>
      <xdr:col>14</xdr:col>
      <xdr:colOff>177806</xdr:colOff>
      <xdr:row>40</xdr:row>
      <xdr:rowOff>88900</xdr:rowOff>
    </xdr:to>
    <xdr:graphicFrame macro="">
      <xdr:nvGraphicFramePr>
        <xdr:cNvPr id="4" name="Chart 3">
          <a:extLst>
            <a:ext uri="{FF2B5EF4-FFF2-40B4-BE49-F238E27FC236}">
              <a16:creationId xmlns:a16="http://schemas.microsoft.com/office/drawing/2014/main" id="{ED9A08A7-6796-4385-AB32-6D38550BB9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266700</xdr:colOff>
      <xdr:row>27</xdr:row>
      <xdr:rowOff>82550</xdr:rowOff>
    </xdr:from>
    <xdr:to>
      <xdr:col>20</xdr:col>
      <xdr:colOff>565156</xdr:colOff>
      <xdr:row>40</xdr:row>
      <xdr:rowOff>88900</xdr:rowOff>
    </xdr:to>
    <xdr:graphicFrame macro="">
      <xdr:nvGraphicFramePr>
        <xdr:cNvPr id="5" name="Chart 4">
          <a:extLst>
            <a:ext uri="{FF2B5EF4-FFF2-40B4-BE49-F238E27FC236}">
              <a16:creationId xmlns:a16="http://schemas.microsoft.com/office/drawing/2014/main" id="{B7F04684-C8AA-4249-A9D1-5FFD8BB71B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1.xml><?xml version="1.0" encoding="utf-8"?>
<c:userShapes xmlns:c="http://schemas.openxmlformats.org/drawingml/2006/chart">
  <cdr:relSizeAnchor xmlns:cdr="http://schemas.openxmlformats.org/drawingml/2006/chartDrawing">
    <cdr:from>
      <cdr:x>0.00301</cdr:x>
      <cdr:y>0.91629</cdr:y>
    </cdr:from>
    <cdr:to>
      <cdr:x>0.15211</cdr:x>
      <cdr:y>0.99774</cdr:y>
    </cdr:to>
    <cdr:sp macro="" textlink="">
      <cdr:nvSpPr>
        <cdr:cNvPr id="2" name="TextBox 1">
          <a:extLst xmlns:a="http://schemas.openxmlformats.org/drawingml/2006/main">
            <a:ext uri="{FF2B5EF4-FFF2-40B4-BE49-F238E27FC236}">
              <a16:creationId xmlns:a16="http://schemas.microsoft.com/office/drawing/2014/main" id="{7ACB0644-595C-99CC-766B-9DB566626E2A}"/>
            </a:ext>
          </a:extLst>
        </cdr:cNvPr>
        <cdr:cNvSpPr txBox="1"/>
      </cdr:nvSpPr>
      <cdr:spPr>
        <a:xfrm xmlns:a="http://schemas.openxmlformats.org/drawingml/2006/main">
          <a:off x="12700" y="2571750"/>
          <a:ext cx="62865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0.81024</cdr:x>
      <cdr:y>0.91629</cdr:y>
    </cdr:from>
    <cdr:to>
      <cdr:x>0.95934</cdr:x>
      <cdr:y>0.99774</cdr:y>
    </cdr:to>
    <cdr:sp macro="" textlink="">
      <cdr:nvSpPr>
        <cdr:cNvPr id="3" name="TextBox 1">
          <a:extLst xmlns:a="http://schemas.openxmlformats.org/drawingml/2006/main">
            <a:ext uri="{FF2B5EF4-FFF2-40B4-BE49-F238E27FC236}">
              <a16:creationId xmlns:a16="http://schemas.microsoft.com/office/drawing/2014/main" id="{3AAAAC25-66B4-F66E-A327-74F0EF04A7A2}"/>
            </a:ext>
          </a:extLst>
        </cdr:cNvPr>
        <cdr:cNvSpPr txBox="1"/>
      </cdr:nvSpPr>
      <cdr:spPr>
        <a:xfrm xmlns:a="http://schemas.openxmlformats.org/drawingml/2006/main">
          <a:off x="3416300" y="2571750"/>
          <a:ext cx="628650" cy="228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Year:</a:t>
          </a:r>
        </a:p>
      </cdr:txBody>
    </cdr:sp>
  </cdr:relSizeAnchor>
  <cdr:relSizeAnchor xmlns:cdr="http://schemas.openxmlformats.org/drawingml/2006/chartDrawing">
    <cdr:from>
      <cdr:x>0.11295</cdr:x>
      <cdr:y>0.91855</cdr:y>
    </cdr:from>
    <cdr:to>
      <cdr:x>0.81626</cdr:x>
      <cdr:y>1</cdr:y>
    </cdr:to>
    <cdr:sp macro="" textlink="'GAMA Connectedness'!$H$11:$I$11">
      <cdr:nvSpPr>
        <cdr:cNvPr id="4" name="TextBox 1">
          <a:extLst xmlns:a="http://schemas.openxmlformats.org/drawingml/2006/main">
            <a:ext uri="{FF2B5EF4-FFF2-40B4-BE49-F238E27FC236}">
              <a16:creationId xmlns:a16="http://schemas.microsoft.com/office/drawing/2014/main" id="{CDF3420B-D6F8-5C00-F37F-18BF583EC5FD}"/>
            </a:ext>
          </a:extLst>
        </cdr:cNvPr>
        <cdr:cNvSpPr txBox="1"/>
      </cdr:nvSpPr>
      <cdr:spPr>
        <a:xfrm xmlns:a="http://schemas.openxmlformats.org/drawingml/2006/main">
          <a:off x="476250" y="2578100"/>
          <a:ext cx="2965450" cy="228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72907F20-AE15-4531-A085-6BE577880549}"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0.88554</cdr:x>
      <cdr:y>0.91855</cdr:y>
    </cdr:from>
    <cdr:to>
      <cdr:x>1</cdr:x>
      <cdr:y>1</cdr:y>
    </cdr:to>
    <cdr:sp macro="" textlink="'GAMA Connectedness'!$H$12:$I$12">
      <cdr:nvSpPr>
        <cdr:cNvPr id="5" name="TextBox 1">
          <a:extLst xmlns:a="http://schemas.openxmlformats.org/drawingml/2006/main">
            <a:ext uri="{FF2B5EF4-FFF2-40B4-BE49-F238E27FC236}">
              <a16:creationId xmlns:a16="http://schemas.microsoft.com/office/drawing/2014/main" id="{369D4A64-2217-A36C-97A1-3A3173051CDE}"/>
            </a:ext>
          </a:extLst>
        </cdr:cNvPr>
        <cdr:cNvSpPr txBox="1"/>
      </cdr:nvSpPr>
      <cdr:spPr>
        <a:xfrm xmlns:a="http://schemas.openxmlformats.org/drawingml/2006/main">
          <a:off x="3733800" y="2578100"/>
          <a:ext cx="482606" cy="228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F92CF9FE-A00E-4793-BE73-AE9AF240A785}" type="TxLink">
            <a:rPr lang="en-US" sz="1000" b="0" i="0" u="none" strike="noStrike" kern="1200">
              <a:solidFill>
                <a:srgbClr val="000000"/>
              </a:solidFill>
              <a:latin typeface="Aptos Narrow"/>
            </a:rPr>
            <a:pPr/>
            <a:t>Please select</a:t>
          </a:fld>
          <a:endParaRPr lang="en-US" sz="1050" kern="1200">
            <a:solidFill>
              <a:schemeClr val="bg1">
                <a:lumMod val="50000"/>
              </a:schemeClr>
            </a:solidFill>
          </a:endParaRPr>
        </a:p>
      </cdr:txBody>
    </cdr:sp>
  </cdr:relSizeAnchor>
</c:userShapes>
</file>

<file path=xl/drawings/drawing82.xml><?xml version="1.0" encoding="utf-8"?>
<c:userShapes xmlns:c="http://schemas.openxmlformats.org/drawingml/2006/chart">
  <cdr:relSizeAnchor xmlns:cdr="http://schemas.openxmlformats.org/drawingml/2006/chartDrawing">
    <cdr:from>
      <cdr:x>0</cdr:x>
      <cdr:y>0.91837</cdr:y>
    </cdr:from>
    <cdr:to>
      <cdr:x>0.15161</cdr:x>
      <cdr:y>1</cdr:y>
    </cdr:to>
    <cdr:sp macro="" textlink="">
      <cdr:nvSpPr>
        <cdr:cNvPr id="2" name="TextBox 1">
          <a:extLst xmlns:a="http://schemas.openxmlformats.org/drawingml/2006/main">
            <a:ext uri="{FF2B5EF4-FFF2-40B4-BE49-F238E27FC236}">
              <a16:creationId xmlns:a16="http://schemas.microsoft.com/office/drawing/2014/main" id="{3AAAAC25-66B4-F66E-A327-74F0EF04A7A2}"/>
            </a:ext>
          </a:extLst>
        </cdr:cNvPr>
        <cdr:cNvSpPr txBox="1"/>
      </cdr:nvSpPr>
      <cdr:spPr>
        <a:xfrm xmlns:a="http://schemas.openxmlformats.org/drawingml/2006/main">
          <a:off x="0" y="2571750"/>
          <a:ext cx="628650" cy="228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0.80857</cdr:x>
      <cdr:y>0.91383</cdr:y>
    </cdr:from>
    <cdr:to>
      <cdr:x>0.96018</cdr:x>
      <cdr:y>0.99546</cdr:y>
    </cdr:to>
    <cdr:sp macro="" textlink="">
      <cdr:nvSpPr>
        <cdr:cNvPr id="3" name="TextBox 1">
          <a:extLst xmlns:a="http://schemas.openxmlformats.org/drawingml/2006/main">
            <a:ext uri="{FF2B5EF4-FFF2-40B4-BE49-F238E27FC236}">
              <a16:creationId xmlns:a16="http://schemas.microsoft.com/office/drawing/2014/main" id="{18F03FD7-30DA-B30B-CB5C-5659631FCD82}"/>
            </a:ext>
          </a:extLst>
        </cdr:cNvPr>
        <cdr:cNvSpPr txBox="1"/>
      </cdr:nvSpPr>
      <cdr:spPr>
        <a:xfrm xmlns:a="http://schemas.openxmlformats.org/drawingml/2006/main">
          <a:off x="3352800" y="2559050"/>
          <a:ext cx="628650" cy="228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Year:</a:t>
          </a:r>
        </a:p>
      </cdr:txBody>
    </cdr:sp>
  </cdr:relSizeAnchor>
  <cdr:relSizeAnchor xmlns:cdr="http://schemas.openxmlformats.org/drawingml/2006/chartDrawing">
    <cdr:from>
      <cdr:x>0.11332</cdr:x>
      <cdr:y>0.91837</cdr:y>
    </cdr:from>
    <cdr:to>
      <cdr:x>0.82848</cdr:x>
      <cdr:y>1</cdr:y>
    </cdr:to>
    <cdr:sp macro="" textlink="'GAMA Connectedness'!$K$11:$L$11">
      <cdr:nvSpPr>
        <cdr:cNvPr id="4" name="TextBox 1">
          <a:extLst xmlns:a="http://schemas.openxmlformats.org/drawingml/2006/main">
            <a:ext uri="{FF2B5EF4-FFF2-40B4-BE49-F238E27FC236}">
              <a16:creationId xmlns:a16="http://schemas.microsoft.com/office/drawing/2014/main" id="{4B467947-88D7-7FB7-8D15-A2D4D1CCFB54}"/>
            </a:ext>
          </a:extLst>
        </cdr:cNvPr>
        <cdr:cNvSpPr txBox="1"/>
      </cdr:nvSpPr>
      <cdr:spPr>
        <a:xfrm xmlns:a="http://schemas.openxmlformats.org/drawingml/2006/main">
          <a:off x="469900" y="2571750"/>
          <a:ext cx="2965450" cy="228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0E227EC-9C40-4D3D-ACA2-27272C877DFF}"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0.88361</cdr:x>
      <cdr:y>0.91837</cdr:y>
    </cdr:from>
    <cdr:to>
      <cdr:x>1</cdr:x>
      <cdr:y>1</cdr:y>
    </cdr:to>
    <cdr:sp macro="" textlink="'GAMA Connectedness'!$K$12:$L$12">
      <cdr:nvSpPr>
        <cdr:cNvPr id="5" name="TextBox 1">
          <a:extLst xmlns:a="http://schemas.openxmlformats.org/drawingml/2006/main">
            <a:ext uri="{FF2B5EF4-FFF2-40B4-BE49-F238E27FC236}">
              <a16:creationId xmlns:a16="http://schemas.microsoft.com/office/drawing/2014/main" id="{7933599E-10E1-7978-35CA-4A05749D6C4B}"/>
            </a:ext>
          </a:extLst>
        </cdr:cNvPr>
        <cdr:cNvSpPr txBox="1"/>
      </cdr:nvSpPr>
      <cdr:spPr>
        <a:xfrm xmlns:a="http://schemas.openxmlformats.org/drawingml/2006/main">
          <a:off x="3663950" y="2571750"/>
          <a:ext cx="482606" cy="228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2B5EA8C-6F1D-4A05-A188-482FC5F8CE96}" type="TxLink">
            <a:rPr lang="en-US" sz="1000" b="0" i="0" u="none" strike="noStrike" kern="1200">
              <a:solidFill>
                <a:srgbClr val="000000"/>
              </a:solidFill>
              <a:latin typeface="Aptos Narrow"/>
            </a:rPr>
            <a:pPr/>
            <a:t>Please select</a:t>
          </a:fld>
          <a:endParaRPr lang="en-US" sz="1050" kern="1200">
            <a:solidFill>
              <a:schemeClr val="bg1">
                <a:lumMod val="50000"/>
              </a:schemeClr>
            </a:solidFill>
          </a:endParaRPr>
        </a:p>
      </cdr:txBody>
    </cdr:sp>
  </cdr:relSizeAnchor>
</c:userShapes>
</file>

<file path=xl/drawings/drawing83.xml><?xml version="1.0" encoding="utf-8"?>
<xdr:wsDr xmlns:xdr="http://schemas.openxmlformats.org/drawingml/2006/spreadsheetDrawing" xmlns:a="http://schemas.openxmlformats.org/drawingml/2006/main">
  <xdr:twoCellAnchor>
    <xdr:from>
      <xdr:col>1</xdr:col>
      <xdr:colOff>107950</xdr:colOff>
      <xdr:row>0</xdr:row>
      <xdr:rowOff>76200</xdr:rowOff>
    </xdr:from>
    <xdr:to>
      <xdr:col>4</xdr:col>
      <xdr:colOff>527050</xdr:colOff>
      <xdr:row>0</xdr:row>
      <xdr:rowOff>495300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23643BBB-6401-424D-8763-72FD71EA683A}"/>
            </a:ext>
          </a:extLst>
        </xdr:cNvPr>
        <xdr:cNvSpPr>
          <a:spLocks noChangeAspect="1"/>
        </xdr:cNvSpPr>
      </xdr:nvSpPr>
      <xdr:spPr>
        <a:xfrm>
          <a:off x="107950" y="76200"/>
          <a:ext cx="2927350" cy="419100"/>
        </a:xfrm>
        <a:prstGeom prst="leftArrow">
          <a:avLst>
            <a:gd name="adj1" fmla="val 67910"/>
            <a:gd name="adj2" fmla="val 36567"/>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Back to GAMA indicator list</a:t>
          </a:r>
        </a:p>
      </xdr:txBody>
    </xdr:sp>
    <xdr:clientData/>
  </xdr:twoCellAnchor>
  <xdr:twoCellAnchor>
    <xdr:from>
      <xdr:col>7</xdr:col>
      <xdr:colOff>12700</xdr:colOff>
      <xdr:row>27</xdr:row>
      <xdr:rowOff>133350</xdr:rowOff>
    </xdr:from>
    <xdr:to>
      <xdr:col>13</xdr:col>
      <xdr:colOff>368306</xdr:colOff>
      <xdr:row>40</xdr:row>
      <xdr:rowOff>139700</xdr:rowOff>
    </xdr:to>
    <xdr:graphicFrame macro="">
      <xdr:nvGraphicFramePr>
        <xdr:cNvPr id="4" name="Chart 3">
          <a:extLst>
            <a:ext uri="{FF2B5EF4-FFF2-40B4-BE49-F238E27FC236}">
              <a16:creationId xmlns:a16="http://schemas.microsoft.com/office/drawing/2014/main" id="{9005DE20-FAEE-4F03-89C9-38C53CE3EF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25400</xdr:colOff>
      <xdr:row>41</xdr:row>
      <xdr:rowOff>69850</xdr:rowOff>
    </xdr:from>
    <xdr:to>
      <xdr:col>13</xdr:col>
      <xdr:colOff>381006</xdr:colOff>
      <xdr:row>54</xdr:row>
      <xdr:rowOff>82550</xdr:rowOff>
    </xdr:to>
    <xdr:graphicFrame macro="">
      <xdr:nvGraphicFramePr>
        <xdr:cNvPr id="5" name="Chart 4">
          <a:extLst>
            <a:ext uri="{FF2B5EF4-FFF2-40B4-BE49-F238E27FC236}">
              <a16:creationId xmlns:a16="http://schemas.microsoft.com/office/drawing/2014/main" id="{02A1116B-C0BA-4421-A690-266D90F6DE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514350</xdr:colOff>
      <xdr:row>27</xdr:row>
      <xdr:rowOff>139700</xdr:rowOff>
    </xdr:from>
    <xdr:to>
      <xdr:col>26</xdr:col>
      <xdr:colOff>6350</xdr:colOff>
      <xdr:row>40</xdr:row>
      <xdr:rowOff>146050</xdr:rowOff>
    </xdr:to>
    <xdr:graphicFrame macro="">
      <xdr:nvGraphicFramePr>
        <xdr:cNvPr id="6" name="Chart 5">
          <a:extLst>
            <a:ext uri="{FF2B5EF4-FFF2-40B4-BE49-F238E27FC236}">
              <a16:creationId xmlns:a16="http://schemas.microsoft.com/office/drawing/2014/main" id="{1458DD09-0C78-40EC-9175-F8C20563EE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520700</xdr:colOff>
      <xdr:row>41</xdr:row>
      <xdr:rowOff>69850</xdr:rowOff>
    </xdr:from>
    <xdr:to>
      <xdr:col>21</xdr:col>
      <xdr:colOff>762006</xdr:colOff>
      <xdr:row>54</xdr:row>
      <xdr:rowOff>82550</xdr:rowOff>
    </xdr:to>
    <xdr:graphicFrame macro="">
      <xdr:nvGraphicFramePr>
        <xdr:cNvPr id="7" name="Chart 6">
          <a:extLst>
            <a:ext uri="{FF2B5EF4-FFF2-40B4-BE49-F238E27FC236}">
              <a16:creationId xmlns:a16="http://schemas.microsoft.com/office/drawing/2014/main" id="{EC8FDCD0-9347-40A6-A403-440E7B1CB5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26</xdr:col>
      <xdr:colOff>95250</xdr:colOff>
      <xdr:row>27</xdr:row>
      <xdr:rowOff>139700</xdr:rowOff>
    </xdr:from>
    <xdr:to>
      <xdr:col>33</xdr:col>
      <xdr:colOff>565156</xdr:colOff>
      <xdr:row>40</xdr:row>
      <xdr:rowOff>146050</xdr:rowOff>
    </xdr:to>
    <xdr:graphicFrame macro="">
      <xdr:nvGraphicFramePr>
        <xdr:cNvPr id="8" name="Chart 7">
          <a:extLst>
            <a:ext uri="{FF2B5EF4-FFF2-40B4-BE49-F238E27FC236}">
              <a16:creationId xmlns:a16="http://schemas.microsoft.com/office/drawing/2014/main" id="{1FC9268B-1681-4D83-8837-86B39A9180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895350</xdr:colOff>
      <xdr:row>41</xdr:row>
      <xdr:rowOff>69850</xdr:rowOff>
    </xdr:from>
    <xdr:to>
      <xdr:col>31</xdr:col>
      <xdr:colOff>628650</xdr:colOff>
      <xdr:row>54</xdr:row>
      <xdr:rowOff>82550</xdr:rowOff>
    </xdr:to>
    <xdr:graphicFrame macro="">
      <xdr:nvGraphicFramePr>
        <xdr:cNvPr id="9" name="Chart 8">
          <a:extLst>
            <a:ext uri="{FF2B5EF4-FFF2-40B4-BE49-F238E27FC236}">
              <a16:creationId xmlns:a16="http://schemas.microsoft.com/office/drawing/2014/main" id="{463628D0-3C57-4871-896E-44E8F48BC5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84.xml><?xml version="1.0" encoding="utf-8"?>
<c:userShapes xmlns:c="http://schemas.openxmlformats.org/drawingml/2006/chart">
  <cdr:relSizeAnchor xmlns:cdr="http://schemas.openxmlformats.org/drawingml/2006/chartDrawing">
    <cdr:from>
      <cdr:x>0.00581</cdr:x>
      <cdr:y>0.90909</cdr:y>
    </cdr:from>
    <cdr:to>
      <cdr:x>0.14659</cdr:x>
      <cdr:y>0.98636</cdr:y>
    </cdr:to>
    <cdr:sp macro="" textlink="">
      <cdr:nvSpPr>
        <cdr:cNvPr id="2" name="TextBox 1">
          <a:extLst xmlns:a="http://schemas.openxmlformats.org/drawingml/2006/main">
            <a:ext uri="{FF2B5EF4-FFF2-40B4-BE49-F238E27FC236}">
              <a16:creationId xmlns:a16="http://schemas.microsoft.com/office/drawing/2014/main" id="{5EA118C6-FAA1-0FB0-D9FC-93D23503FD44}"/>
            </a:ext>
          </a:extLst>
        </cdr:cNvPr>
        <cdr:cNvSpPr txBox="1"/>
      </cdr:nvSpPr>
      <cdr:spPr>
        <a:xfrm xmlns:a="http://schemas.openxmlformats.org/drawingml/2006/main">
          <a:off x="25400" y="2540000"/>
          <a:ext cx="615950" cy="215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0.81132</cdr:x>
      <cdr:y>0.91136</cdr:y>
    </cdr:from>
    <cdr:to>
      <cdr:x>0.92453</cdr:x>
      <cdr:y>0.98636</cdr:y>
    </cdr:to>
    <cdr:sp macro="" textlink="">
      <cdr:nvSpPr>
        <cdr:cNvPr id="3" name="TextBox 1">
          <a:extLst xmlns:a="http://schemas.openxmlformats.org/drawingml/2006/main">
            <a:ext uri="{FF2B5EF4-FFF2-40B4-BE49-F238E27FC236}">
              <a16:creationId xmlns:a16="http://schemas.microsoft.com/office/drawing/2014/main" id="{A1FA9314-7292-5B33-ABC0-3DA478EDC446}"/>
            </a:ext>
          </a:extLst>
        </cdr:cNvPr>
        <cdr:cNvSpPr txBox="1"/>
      </cdr:nvSpPr>
      <cdr:spPr>
        <a:xfrm xmlns:a="http://schemas.openxmlformats.org/drawingml/2006/main">
          <a:off x="3549650" y="254635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Year:</a:t>
          </a:r>
        </a:p>
      </cdr:txBody>
    </cdr:sp>
  </cdr:relSizeAnchor>
  <cdr:relSizeAnchor xmlns:cdr="http://schemas.openxmlformats.org/drawingml/2006/chartDrawing">
    <cdr:from>
      <cdr:x>0.10885</cdr:x>
      <cdr:y>0.91591</cdr:y>
    </cdr:from>
    <cdr:to>
      <cdr:x>0.82728</cdr:x>
      <cdr:y>1</cdr:y>
    </cdr:to>
    <cdr:sp macro="" textlink="'GAMA Safety &amp; supportive envir'!$H$11:$I$11">
      <cdr:nvSpPr>
        <cdr:cNvPr id="4" name="TextBox 1">
          <a:extLst xmlns:a="http://schemas.openxmlformats.org/drawingml/2006/main">
            <a:ext uri="{FF2B5EF4-FFF2-40B4-BE49-F238E27FC236}">
              <a16:creationId xmlns:a16="http://schemas.microsoft.com/office/drawing/2014/main" id="{86A3EAA9-E150-F95E-9CE1-6D2BF1E95B52}"/>
            </a:ext>
          </a:extLst>
        </cdr:cNvPr>
        <cdr:cNvSpPr txBox="1"/>
      </cdr:nvSpPr>
      <cdr:spPr>
        <a:xfrm xmlns:a="http://schemas.openxmlformats.org/drawingml/2006/main">
          <a:off x="476250" y="2559050"/>
          <a:ext cx="3143250" cy="2349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06CE30F-6DD5-4BBF-9B1F-1A5ABB2CA7BD}"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0.88389</cdr:x>
      <cdr:y>0.91591</cdr:y>
    </cdr:from>
    <cdr:to>
      <cdr:x>0.9971</cdr:x>
      <cdr:y>0.99091</cdr:y>
    </cdr:to>
    <cdr:sp macro="" textlink="'GAMA Safety &amp; supportive envir'!$H$12:$I$12">
      <cdr:nvSpPr>
        <cdr:cNvPr id="5" name="TextBox 1">
          <a:extLst xmlns:a="http://schemas.openxmlformats.org/drawingml/2006/main">
            <a:ext uri="{FF2B5EF4-FFF2-40B4-BE49-F238E27FC236}">
              <a16:creationId xmlns:a16="http://schemas.microsoft.com/office/drawing/2014/main" id="{14D34E82-28EA-77BC-6E34-01F1CB1E6DD5}"/>
            </a:ext>
          </a:extLst>
        </cdr:cNvPr>
        <cdr:cNvSpPr txBox="1"/>
      </cdr:nvSpPr>
      <cdr:spPr>
        <a:xfrm xmlns:a="http://schemas.openxmlformats.org/drawingml/2006/main">
          <a:off x="3867150" y="255905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E126421-D68B-45AC-8B91-A1097395DFFD}" type="TxLink">
            <a:rPr lang="en-US" sz="1000" b="0" i="0" u="none" strike="noStrike" kern="1200">
              <a:solidFill>
                <a:srgbClr val="000000"/>
              </a:solidFill>
              <a:latin typeface="Aptos Narrow"/>
            </a:rPr>
            <a:pPr/>
            <a:t>Please select</a:t>
          </a:fld>
          <a:endParaRPr lang="en-US" sz="1050" kern="1200">
            <a:solidFill>
              <a:schemeClr val="bg1">
                <a:lumMod val="50000"/>
              </a:schemeClr>
            </a:solidFill>
          </a:endParaRPr>
        </a:p>
      </cdr:txBody>
    </cdr:sp>
  </cdr:relSizeAnchor>
</c:userShapes>
</file>

<file path=xl/drawings/drawing85.xml><?xml version="1.0" encoding="utf-8"?>
<c:userShapes xmlns:c="http://schemas.openxmlformats.org/drawingml/2006/chart">
  <cdr:relSizeAnchor xmlns:cdr="http://schemas.openxmlformats.org/drawingml/2006/chartDrawing">
    <cdr:from>
      <cdr:x>0</cdr:x>
      <cdr:y>0.91364</cdr:y>
    </cdr:from>
    <cdr:to>
      <cdr:x>0.14078</cdr:x>
      <cdr:y>0.99091</cdr:y>
    </cdr:to>
    <cdr:sp macro="" textlink="">
      <cdr:nvSpPr>
        <cdr:cNvPr id="2" name="TextBox 1">
          <a:extLst xmlns:a="http://schemas.openxmlformats.org/drawingml/2006/main">
            <a:ext uri="{FF2B5EF4-FFF2-40B4-BE49-F238E27FC236}">
              <a16:creationId xmlns:a16="http://schemas.microsoft.com/office/drawing/2014/main" id="{00FFA601-3190-DB55-9501-79018E0899A5}"/>
            </a:ext>
          </a:extLst>
        </cdr:cNvPr>
        <cdr:cNvSpPr txBox="1"/>
      </cdr:nvSpPr>
      <cdr:spPr>
        <a:xfrm xmlns:a="http://schemas.openxmlformats.org/drawingml/2006/main">
          <a:off x="0" y="2552700"/>
          <a:ext cx="6159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0.81422</cdr:x>
      <cdr:y>0.91136</cdr:y>
    </cdr:from>
    <cdr:to>
      <cdr:x>0.92743</cdr:x>
      <cdr:y>0.98636</cdr:y>
    </cdr:to>
    <cdr:sp macro="" textlink="">
      <cdr:nvSpPr>
        <cdr:cNvPr id="3" name="TextBox 1">
          <a:extLst xmlns:a="http://schemas.openxmlformats.org/drawingml/2006/main">
            <a:ext uri="{FF2B5EF4-FFF2-40B4-BE49-F238E27FC236}">
              <a16:creationId xmlns:a16="http://schemas.microsoft.com/office/drawing/2014/main" id="{A1FA9314-7292-5B33-ABC0-3DA478EDC446}"/>
            </a:ext>
          </a:extLst>
        </cdr:cNvPr>
        <cdr:cNvSpPr txBox="1"/>
      </cdr:nvSpPr>
      <cdr:spPr>
        <a:xfrm xmlns:a="http://schemas.openxmlformats.org/drawingml/2006/main">
          <a:off x="3562350" y="254635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Year:</a:t>
          </a:r>
        </a:p>
      </cdr:txBody>
    </cdr:sp>
  </cdr:relSizeAnchor>
  <cdr:relSizeAnchor xmlns:cdr="http://schemas.openxmlformats.org/drawingml/2006/chartDrawing">
    <cdr:from>
      <cdr:x>0.1016</cdr:x>
      <cdr:y>0.91591</cdr:y>
    </cdr:from>
    <cdr:to>
      <cdr:x>0.82003</cdr:x>
      <cdr:y>1</cdr:y>
    </cdr:to>
    <cdr:sp macro="" textlink="'GAMA Safety &amp; supportive envir'!$K$11:$L$11">
      <cdr:nvSpPr>
        <cdr:cNvPr id="4" name="TextBox 1">
          <a:extLst xmlns:a="http://schemas.openxmlformats.org/drawingml/2006/main">
            <a:ext uri="{FF2B5EF4-FFF2-40B4-BE49-F238E27FC236}">
              <a16:creationId xmlns:a16="http://schemas.microsoft.com/office/drawing/2014/main" id="{86A3EAA9-E150-F95E-9CE1-6D2BF1E95B52}"/>
            </a:ext>
          </a:extLst>
        </cdr:cNvPr>
        <cdr:cNvSpPr txBox="1"/>
      </cdr:nvSpPr>
      <cdr:spPr>
        <a:xfrm xmlns:a="http://schemas.openxmlformats.org/drawingml/2006/main">
          <a:off x="444500" y="2559050"/>
          <a:ext cx="3143250" cy="2349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F1F5F5BA-3575-473D-8E49-302D8EFF293B}"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0.88679</cdr:x>
      <cdr:y>0.91364</cdr:y>
    </cdr:from>
    <cdr:to>
      <cdr:x>1</cdr:x>
      <cdr:y>0.98864</cdr:y>
    </cdr:to>
    <cdr:sp macro="" textlink="'GAMA Safety &amp; supportive envir'!$K$12:$L$12">
      <cdr:nvSpPr>
        <cdr:cNvPr id="5" name="TextBox 1">
          <a:extLst xmlns:a="http://schemas.openxmlformats.org/drawingml/2006/main">
            <a:ext uri="{FF2B5EF4-FFF2-40B4-BE49-F238E27FC236}">
              <a16:creationId xmlns:a16="http://schemas.microsoft.com/office/drawing/2014/main" id="{14D34E82-28EA-77BC-6E34-01F1CB1E6DD5}"/>
            </a:ext>
          </a:extLst>
        </cdr:cNvPr>
        <cdr:cNvSpPr txBox="1"/>
      </cdr:nvSpPr>
      <cdr:spPr>
        <a:xfrm xmlns:a="http://schemas.openxmlformats.org/drawingml/2006/main">
          <a:off x="3879856" y="255270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FF4401FD-785D-43C4-8D1A-2E038E3E2935}" type="TxLink">
            <a:rPr lang="en-US" sz="1000" b="0" i="0" u="none" strike="noStrike" kern="1200">
              <a:solidFill>
                <a:srgbClr val="000000"/>
              </a:solidFill>
              <a:latin typeface="Aptos Narrow"/>
            </a:rPr>
            <a:pPr/>
            <a:t>Please select</a:t>
          </a:fld>
          <a:endParaRPr lang="en-US" sz="1050" kern="1200">
            <a:solidFill>
              <a:schemeClr val="bg1">
                <a:lumMod val="50000"/>
              </a:schemeClr>
            </a:solidFill>
          </a:endParaRPr>
        </a:p>
      </cdr:txBody>
    </cdr:sp>
  </cdr:relSizeAnchor>
</c:userShapes>
</file>

<file path=xl/drawings/drawing86.xml><?xml version="1.0" encoding="utf-8"?>
<c:userShapes xmlns:c="http://schemas.openxmlformats.org/drawingml/2006/chart">
  <cdr:relSizeAnchor xmlns:cdr="http://schemas.openxmlformats.org/drawingml/2006/chartDrawing">
    <cdr:from>
      <cdr:x>0</cdr:x>
      <cdr:y>0.91136</cdr:y>
    </cdr:from>
    <cdr:to>
      <cdr:x>0.08858</cdr:x>
      <cdr:y>0.98864</cdr:y>
    </cdr:to>
    <cdr:sp macro="" textlink="">
      <cdr:nvSpPr>
        <cdr:cNvPr id="2" name="TextBox 1">
          <a:extLst xmlns:a="http://schemas.openxmlformats.org/drawingml/2006/main">
            <a:ext uri="{FF2B5EF4-FFF2-40B4-BE49-F238E27FC236}">
              <a16:creationId xmlns:a16="http://schemas.microsoft.com/office/drawing/2014/main" id="{00FFA601-3190-DB55-9501-79018E0899A5}"/>
            </a:ext>
          </a:extLst>
        </cdr:cNvPr>
        <cdr:cNvSpPr txBox="1"/>
      </cdr:nvSpPr>
      <cdr:spPr>
        <a:xfrm xmlns:a="http://schemas.openxmlformats.org/drawingml/2006/main">
          <a:off x="0" y="2546350"/>
          <a:ext cx="6159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0.88584</cdr:x>
      <cdr:y>0.91136</cdr:y>
    </cdr:from>
    <cdr:to>
      <cdr:x>0.95708</cdr:x>
      <cdr:y>0.98636</cdr:y>
    </cdr:to>
    <cdr:sp macro="" textlink="">
      <cdr:nvSpPr>
        <cdr:cNvPr id="3" name="TextBox 1">
          <a:extLst xmlns:a="http://schemas.openxmlformats.org/drawingml/2006/main">
            <a:ext uri="{FF2B5EF4-FFF2-40B4-BE49-F238E27FC236}">
              <a16:creationId xmlns:a16="http://schemas.microsoft.com/office/drawing/2014/main" id="{A1FA9314-7292-5B33-ABC0-3DA478EDC446}"/>
            </a:ext>
          </a:extLst>
        </cdr:cNvPr>
        <cdr:cNvSpPr txBox="1"/>
      </cdr:nvSpPr>
      <cdr:spPr>
        <a:xfrm xmlns:a="http://schemas.openxmlformats.org/drawingml/2006/main">
          <a:off x="6159500" y="254635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Year:</a:t>
          </a:r>
        </a:p>
      </cdr:txBody>
    </cdr:sp>
  </cdr:relSizeAnchor>
  <cdr:relSizeAnchor xmlns:cdr="http://schemas.openxmlformats.org/drawingml/2006/chartDrawing">
    <cdr:from>
      <cdr:x>0.06393</cdr:x>
      <cdr:y>0.91591</cdr:y>
    </cdr:from>
    <cdr:to>
      <cdr:x>0.86027</cdr:x>
      <cdr:y>1</cdr:y>
    </cdr:to>
    <cdr:sp macro="" textlink="'GAMA Safety &amp; supportive envir'!$N$11:$Q$11">
      <cdr:nvSpPr>
        <cdr:cNvPr id="4" name="TextBox 1">
          <a:extLst xmlns:a="http://schemas.openxmlformats.org/drawingml/2006/main">
            <a:ext uri="{FF2B5EF4-FFF2-40B4-BE49-F238E27FC236}">
              <a16:creationId xmlns:a16="http://schemas.microsoft.com/office/drawing/2014/main" id="{86A3EAA9-E150-F95E-9CE1-6D2BF1E95B52}"/>
            </a:ext>
          </a:extLst>
        </cdr:cNvPr>
        <cdr:cNvSpPr txBox="1"/>
      </cdr:nvSpPr>
      <cdr:spPr>
        <a:xfrm xmlns:a="http://schemas.openxmlformats.org/drawingml/2006/main">
          <a:off x="444500" y="2559050"/>
          <a:ext cx="5537200" cy="2349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D345015-0EAB-4EB0-A2CB-09858D8DED04}"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0.92877</cdr:x>
      <cdr:y>0.91364</cdr:y>
    </cdr:from>
    <cdr:to>
      <cdr:x>1</cdr:x>
      <cdr:y>0.98864</cdr:y>
    </cdr:to>
    <cdr:sp macro="" textlink="'GAMA Safety &amp; supportive envir'!$N$12:$Q$12">
      <cdr:nvSpPr>
        <cdr:cNvPr id="5" name="TextBox 1">
          <a:extLst xmlns:a="http://schemas.openxmlformats.org/drawingml/2006/main">
            <a:ext uri="{FF2B5EF4-FFF2-40B4-BE49-F238E27FC236}">
              <a16:creationId xmlns:a16="http://schemas.microsoft.com/office/drawing/2014/main" id="{14D34E82-28EA-77BC-6E34-01F1CB1E6DD5}"/>
            </a:ext>
          </a:extLst>
        </cdr:cNvPr>
        <cdr:cNvSpPr txBox="1"/>
      </cdr:nvSpPr>
      <cdr:spPr>
        <a:xfrm xmlns:a="http://schemas.openxmlformats.org/drawingml/2006/main">
          <a:off x="6457950" y="255270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A7E9A56-E4C6-4BE1-AEAF-0C2F927B4C4C}" type="TxLink">
            <a:rPr lang="en-US" sz="1000" b="0" i="0" u="none" strike="noStrike" kern="1200">
              <a:solidFill>
                <a:srgbClr val="000000"/>
              </a:solidFill>
              <a:latin typeface="Aptos Narrow"/>
            </a:rPr>
            <a:pPr/>
            <a:t>Please select</a:t>
          </a:fld>
          <a:endParaRPr lang="en-US" sz="1050" kern="1200">
            <a:solidFill>
              <a:schemeClr val="bg1">
                <a:lumMod val="50000"/>
              </a:schemeClr>
            </a:solidFill>
          </a:endParaRPr>
        </a:p>
      </cdr:txBody>
    </cdr:sp>
  </cdr:relSizeAnchor>
</c:userShapes>
</file>

<file path=xl/drawings/drawing87.xml><?xml version="1.0" encoding="utf-8"?>
<c:userShapes xmlns:c="http://schemas.openxmlformats.org/drawingml/2006/chart">
  <cdr:relSizeAnchor xmlns:cdr="http://schemas.openxmlformats.org/drawingml/2006/chartDrawing">
    <cdr:from>
      <cdr:x>0.81149</cdr:x>
      <cdr:y>0.91364</cdr:y>
    </cdr:from>
    <cdr:to>
      <cdr:x>0.92636</cdr:x>
      <cdr:y>0.98864</cdr:y>
    </cdr:to>
    <cdr:sp macro="" textlink="">
      <cdr:nvSpPr>
        <cdr:cNvPr id="2" name="TextBox 1">
          <a:extLst xmlns:a="http://schemas.openxmlformats.org/drawingml/2006/main">
            <a:ext uri="{FF2B5EF4-FFF2-40B4-BE49-F238E27FC236}">
              <a16:creationId xmlns:a16="http://schemas.microsoft.com/office/drawing/2014/main" id="{A1FA9314-7292-5B33-ABC0-3DA478EDC446}"/>
            </a:ext>
          </a:extLst>
        </cdr:cNvPr>
        <cdr:cNvSpPr txBox="1"/>
      </cdr:nvSpPr>
      <cdr:spPr>
        <a:xfrm xmlns:a="http://schemas.openxmlformats.org/drawingml/2006/main">
          <a:off x="3498850" y="255270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Year:</a:t>
          </a:r>
        </a:p>
      </cdr:txBody>
    </cdr:sp>
  </cdr:relSizeAnchor>
  <cdr:relSizeAnchor xmlns:cdr="http://schemas.openxmlformats.org/drawingml/2006/chartDrawing">
    <cdr:from>
      <cdr:x>0</cdr:x>
      <cdr:y>0.91591</cdr:y>
    </cdr:from>
    <cdr:to>
      <cdr:x>0.14286</cdr:x>
      <cdr:y>0.99318</cdr:y>
    </cdr:to>
    <cdr:sp macro="" textlink="">
      <cdr:nvSpPr>
        <cdr:cNvPr id="3" name="TextBox 1">
          <a:extLst xmlns:a="http://schemas.openxmlformats.org/drawingml/2006/main">
            <a:ext uri="{FF2B5EF4-FFF2-40B4-BE49-F238E27FC236}">
              <a16:creationId xmlns:a16="http://schemas.microsoft.com/office/drawing/2014/main" id="{291F950E-9EE2-4FAC-411C-76BEAB2A119C}"/>
            </a:ext>
          </a:extLst>
        </cdr:cNvPr>
        <cdr:cNvSpPr txBox="1"/>
      </cdr:nvSpPr>
      <cdr:spPr>
        <a:xfrm xmlns:a="http://schemas.openxmlformats.org/drawingml/2006/main">
          <a:off x="0" y="2559050"/>
          <a:ext cx="6159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0.10162</cdr:x>
      <cdr:y>0.91591</cdr:y>
    </cdr:from>
    <cdr:to>
      <cdr:x>0.83063</cdr:x>
      <cdr:y>1</cdr:y>
    </cdr:to>
    <cdr:sp macro="" textlink="'GAMA Safety &amp; supportive envir'!$S$11:$T$11">
      <cdr:nvSpPr>
        <cdr:cNvPr id="4" name="TextBox 1">
          <a:extLst xmlns:a="http://schemas.openxmlformats.org/drawingml/2006/main">
            <a:ext uri="{FF2B5EF4-FFF2-40B4-BE49-F238E27FC236}">
              <a16:creationId xmlns:a16="http://schemas.microsoft.com/office/drawing/2014/main" id="{55F34BB5-14CF-1660-C907-C0969BF115A6}"/>
            </a:ext>
          </a:extLst>
        </cdr:cNvPr>
        <cdr:cNvSpPr txBox="1"/>
      </cdr:nvSpPr>
      <cdr:spPr>
        <a:xfrm xmlns:a="http://schemas.openxmlformats.org/drawingml/2006/main">
          <a:off x="438150" y="2559050"/>
          <a:ext cx="3143250" cy="2349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9922910-9CFD-489F-9EFE-380C33C576C7}"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0.88513</cdr:x>
      <cdr:y>0.91591</cdr:y>
    </cdr:from>
    <cdr:to>
      <cdr:x>1</cdr:x>
      <cdr:y>0.99091</cdr:y>
    </cdr:to>
    <cdr:sp macro="" textlink="'GAMA Safety &amp; supportive envir'!$S$12:$T$12">
      <cdr:nvSpPr>
        <cdr:cNvPr id="5" name="TextBox 1">
          <a:extLst xmlns:a="http://schemas.openxmlformats.org/drawingml/2006/main">
            <a:ext uri="{FF2B5EF4-FFF2-40B4-BE49-F238E27FC236}">
              <a16:creationId xmlns:a16="http://schemas.microsoft.com/office/drawing/2014/main" id="{14D34E82-28EA-77BC-6E34-01F1CB1E6DD5}"/>
            </a:ext>
          </a:extLst>
        </cdr:cNvPr>
        <cdr:cNvSpPr txBox="1"/>
      </cdr:nvSpPr>
      <cdr:spPr>
        <a:xfrm xmlns:a="http://schemas.openxmlformats.org/drawingml/2006/main">
          <a:off x="3816356" y="255905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295CEEA-AE2B-4459-96E7-0D5EB21EE56C}" type="TxLink">
            <a:rPr lang="en-US" sz="1000" b="0" i="0" u="none" strike="noStrike" kern="1200">
              <a:solidFill>
                <a:srgbClr val="000000"/>
              </a:solidFill>
              <a:latin typeface="Aptos Narrow"/>
            </a:rPr>
            <a:pPr/>
            <a:t>Please select</a:t>
          </a:fld>
          <a:endParaRPr lang="en-US" sz="1050" kern="1200">
            <a:solidFill>
              <a:schemeClr val="bg1">
                <a:lumMod val="50000"/>
              </a:schemeClr>
            </a:solidFill>
          </a:endParaRPr>
        </a:p>
      </cdr:txBody>
    </cdr:sp>
  </cdr:relSizeAnchor>
</c:userShapes>
</file>

<file path=xl/drawings/drawing88.xml><?xml version="1.0" encoding="utf-8"?>
<c:userShapes xmlns:c="http://schemas.openxmlformats.org/drawingml/2006/chart">
  <cdr:relSizeAnchor xmlns:cdr="http://schemas.openxmlformats.org/drawingml/2006/chartDrawing">
    <cdr:from>
      <cdr:x>0.0015</cdr:x>
      <cdr:y>0.90682</cdr:y>
    </cdr:from>
    <cdr:to>
      <cdr:x>0.14693</cdr:x>
      <cdr:y>0.98409</cdr:y>
    </cdr:to>
    <cdr:sp macro="" textlink="">
      <cdr:nvSpPr>
        <cdr:cNvPr id="2" name="TextBox 1">
          <a:extLst xmlns:a="http://schemas.openxmlformats.org/drawingml/2006/main">
            <a:ext uri="{FF2B5EF4-FFF2-40B4-BE49-F238E27FC236}">
              <a16:creationId xmlns:a16="http://schemas.microsoft.com/office/drawing/2014/main" id="{00FFA601-3190-DB55-9501-79018E0899A5}"/>
            </a:ext>
          </a:extLst>
        </cdr:cNvPr>
        <cdr:cNvSpPr txBox="1"/>
      </cdr:nvSpPr>
      <cdr:spPr>
        <a:xfrm xmlns:a="http://schemas.openxmlformats.org/drawingml/2006/main">
          <a:off x="6350" y="2533650"/>
          <a:ext cx="6159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0.7976</cdr:x>
      <cdr:y>0.92045</cdr:y>
    </cdr:from>
    <cdr:to>
      <cdr:x>0.91454</cdr:x>
      <cdr:y>0.99545</cdr:y>
    </cdr:to>
    <cdr:sp macro="" textlink="">
      <cdr:nvSpPr>
        <cdr:cNvPr id="3" name="TextBox 1">
          <a:extLst xmlns:a="http://schemas.openxmlformats.org/drawingml/2006/main">
            <a:ext uri="{FF2B5EF4-FFF2-40B4-BE49-F238E27FC236}">
              <a16:creationId xmlns:a16="http://schemas.microsoft.com/office/drawing/2014/main" id="{85355337-042D-FDDC-A9F7-68110E6E5C7C}"/>
            </a:ext>
          </a:extLst>
        </cdr:cNvPr>
        <cdr:cNvSpPr txBox="1"/>
      </cdr:nvSpPr>
      <cdr:spPr>
        <a:xfrm xmlns:a="http://schemas.openxmlformats.org/drawingml/2006/main">
          <a:off x="3378200" y="257175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Year:</a:t>
          </a:r>
        </a:p>
      </cdr:txBody>
    </cdr:sp>
  </cdr:relSizeAnchor>
  <cdr:relSizeAnchor xmlns:cdr="http://schemas.openxmlformats.org/drawingml/2006/chartDrawing">
    <cdr:from>
      <cdr:x>0.10945</cdr:x>
      <cdr:y>0.91364</cdr:y>
    </cdr:from>
    <cdr:to>
      <cdr:x>0.81109</cdr:x>
      <cdr:y>0.99773</cdr:y>
    </cdr:to>
    <cdr:sp macro="" textlink="'GAMA Safety &amp; supportive envir'!$V$11:$W$11">
      <cdr:nvSpPr>
        <cdr:cNvPr id="4" name="TextBox 1">
          <a:extLst xmlns:a="http://schemas.openxmlformats.org/drawingml/2006/main">
            <a:ext uri="{FF2B5EF4-FFF2-40B4-BE49-F238E27FC236}">
              <a16:creationId xmlns:a16="http://schemas.microsoft.com/office/drawing/2014/main" id="{86A3EAA9-E150-F95E-9CE1-6D2BF1E95B52}"/>
            </a:ext>
          </a:extLst>
        </cdr:cNvPr>
        <cdr:cNvSpPr txBox="1"/>
      </cdr:nvSpPr>
      <cdr:spPr>
        <a:xfrm xmlns:a="http://schemas.openxmlformats.org/drawingml/2006/main">
          <a:off x="463550" y="2552700"/>
          <a:ext cx="2971800" cy="2349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D18D279-2099-4F6B-92B9-81880601319D}"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0.87256</cdr:x>
      <cdr:y>0.92273</cdr:y>
    </cdr:from>
    <cdr:to>
      <cdr:x>0.9895</cdr:x>
      <cdr:y>0.99773</cdr:y>
    </cdr:to>
    <cdr:sp macro="" textlink="'GAMA Safety &amp; supportive envir'!$V$12:$W$12">
      <cdr:nvSpPr>
        <cdr:cNvPr id="5" name="TextBox 1">
          <a:extLst xmlns:a="http://schemas.openxmlformats.org/drawingml/2006/main">
            <a:ext uri="{FF2B5EF4-FFF2-40B4-BE49-F238E27FC236}">
              <a16:creationId xmlns:a16="http://schemas.microsoft.com/office/drawing/2014/main" id="{14D34E82-28EA-77BC-6E34-01F1CB1E6DD5}"/>
            </a:ext>
          </a:extLst>
        </cdr:cNvPr>
        <cdr:cNvSpPr txBox="1"/>
      </cdr:nvSpPr>
      <cdr:spPr>
        <a:xfrm xmlns:a="http://schemas.openxmlformats.org/drawingml/2006/main">
          <a:off x="3695700" y="257810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430C5B56-D1F9-43D1-B18C-20AA059922CD}" type="TxLink">
            <a:rPr lang="en-US" sz="1000" b="0" i="0" u="none" strike="noStrike" kern="1200">
              <a:solidFill>
                <a:srgbClr val="000000"/>
              </a:solidFill>
              <a:latin typeface="Aptos Narrow"/>
            </a:rPr>
            <a:pPr/>
            <a:t>Please select</a:t>
          </a:fld>
          <a:endParaRPr lang="en-US" sz="1050" kern="1200">
            <a:solidFill>
              <a:schemeClr val="bg1">
                <a:lumMod val="50000"/>
              </a:schemeClr>
            </a:solidFill>
          </a:endParaRPr>
        </a:p>
      </cdr:txBody>
    </cdr:sp>
  </cdr:relSizeAnchor>
</c:userShapes>
</file>

<file path=xl/drawings/drawing89.xml><?xml version="1.0" encoding="utf-8"?>
<c:userShapes xmlns:c="http://schemas.openxmlformats.org/drawingml/2006/chart">
  <cdr:relSizeAnchor xmlns:cdr="http://schemas.openxmlformats.org/drawingml/2006/chartDrawing">
    <cdr:from>
      <cdr:x>0</cdr:x>
      <cdr:y>0.91136</cdr:y>
    </cdr:from>
    <cdr:to>
      <cdr:x>0.10985</cdr:x>
      <cdr:y>0.98864</cdr:y>
    </cdr:to>
    <cdr:sp macro="" textlink="">
      <cdr:nvSpPr>
        <cdr:cNvPr id="2" name="TextBox 1">
          <a:extLst xmlns:a="http://schemas.openxmlformats.org/drawingml/2006/main">
            <a:ext uri="{FF2B5EF4-FFF2-40B4-BE49-F238E27FC236}">
              <a16:creationId xmlns:a16="http://schemas.microsoft.com/office/drawing/2014/main" id="{00FFA601-3190-DB55-9501-79018E0899A5}"/>
            </a:ext>
          </a:extLst>
        </cdr:cNvPr>
        <cdr:cNvSpPr txBox="1"/>
      </cdr:nvSpPr>
      <cdr:spPr>
        <a:xfrm xmlns:a="http://schemas.openxmlformats.org/drawingml/2006/main">
          <a:off x="0" y="2546350"/>
          <a:ext cx="6159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0.84598</cdr:x>
      <cdr:y>0.91136</cdr:y>
    </cdr:from>
    <cdr:to>
      <cdr:x>0.93431</cdr:x>
      <cdr:y>0.98636</cdr:y>
    </cdr:to>
    <cdr:sp macro="" textlink="">
      <cdr:nvSpPr>
        <cdr:cNvPr id="3" name="TextBox 1">
          <a:extLst xmlns:a="http://schemas.openxmlformats.org/drawingml/2006/main">
            <a:ext uri="{FF2B5EF4-FFF2-40B4-BE49-F238E27FC236}">
              <a16:creationId xmlns:a16="http://schemas.microsoft.com/office/drawing/2014/main" id="{A1FA9314-7292-5B33-ABC0-3DA478EDC446}"/>
            </a:ext>
          </a:extLst>
        </cdr:cNvPr>
        <cdr:cNvSpPr txBox="1"/>
      </cdr:nvSpPr>
      <cdr:spPr>
        <a:xfrm xmlns:a="http://schemas.openxmlformats.org/drawingml/2006/main">
          <a:off x="4743450" y="254635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Year:</a:t>
          </a:r>
        </a:p>
      </cdr:txBody>
    </cdr:sp>
  </cdr:relSizeAnchor>
  <cdr:relSizeAnchor xmlns:cdr="http://schemas.openxmlformats.org/drawingml/2006/chartDrawing">
    <cdr:from>
      <cdr:x>0.08154</cdr:x>
      <cdr:y>0.91591</cdr:y>
    </cdr:from>
    <cdr:to>
      <cdr:x>0.84258</cdr:x>
      <cdr:y>1</cdr:y>
    </cdr:to>
    <cdr:sp macro="" textlink="'GAMA Safety &amp; supportive envir'!$Y$11:$AD$11">
      <cdr:nvSpPr>
        <cdr:cNvPr id="4" name="TextBox 1">
          <a:extLst xmlns:a="http://schemas.openxmlformats.org/drawingml/2006/main">
            <a:ext uri="{FF2B5EF4-FFF2-40B4-BE49-F238E27FC236}">
              <a16:creationId xmlns:a16="http://schemas.microsoft.com/office/drawing/2014/main" id="{86A3EAA9-E150-F95E-9CE1-6D2BF1E95B52}"/>
            </a:ext>
          </a:extLst>
        </cdr:cNvPr>
        <cdr:cNvSpPr txBox="1"/>
      </cdr:nvSpPr>
      <cdr:spPr>
        <a:xfrm xmlns:a="http://schemas.openxmlformats.org/drawingml/2006/main">
          <a:off x="457200" y="2559050"/>
          <a:ext cx="4267200" cy="2349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44729D5B-B60D-4EA2-88D4-D1964D3A81EC}"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0.90034</cdr:x>
      <cdr:y>0.91136</cdr:y>
    </cdr:from>
    <cdr:to>
      <cdr:x>0.98867</cdr:x>
      <cdr:y>0.98636</cdr:y>
    </cdr:to>
    <cdr:sp macro="" textlink="'GAMA Safety &amp; supportive envir'!$Y$12:$AD$12">
      <cdr:nvSpPr>
        <cdr:cNvPr id="5" name="TextBox 1">
          <a:extLst xmlns:a="http://schemas.openxmlformats.org/drawingml/2006/main">
            <a:ext uri="{FF2B5EF4-FFF2-40B4-BE49-F238E27FC236}">
              <a16:creationId xmlns:a16="http://schemas.microsoft.com/office/drawing/2014/main" id="{CB61AC4F-7464-8260-829B-FAE142EBB3D5}"/>
            </a:ext>
          </a:extLst>
        </cdr:cNvPr>
        <cdr:cNvSpPr txBox="1"/>
      </cdr:nvSpPr>
      <cdr:spPr>
        <a:xfrm xmlns:a="http://schemas.openxmlformats.org/drawingml/2006/main">
          <a:off x="5048250" y="254635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00B8C43-F2A9-4DF6-BFCB-488C316C94B4}" type="TxLink">
            <a:rPr lang="en-US" sz="1000" b="0" i="0" u="none" strike="noStrike" kern="1200">
              <a:solidFill>
                <a:srgbClr val="000000"/>
              </a:solidFill>
              <a:latin typeface="Aptos Narrow"/>
            </a:rPr>
            <a:pPr/>
            <a:t>Please select</a:t>
          </a:fld>
          <a:endParaRPr lang="en-US" sz="1050" kern="1200">
            <a:solidFill>
              <a:schemeClr val="bg1">
                <a:lumMod val="50000"/>
              </a:schemeClr>
            </a:solidFill>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cdr:x>
      <cdr:y>0.90455</cdr:y>
    </cdr:from>
    <cdr:to>
      <cdr:x>0.16183</cdr:x>
      <cdr:y>1</cdr:y>
    </cdr:to>
    <cdr:sp macro="" textlink="">
      <cdr:nvSpPr>
        <cdr:cNvPr id="2" name="TextBox 1">
          <a:extLst xmlns:a="http://schemas.openxmlformats.org/drawingml/2006/main">
            <a:ext uri="{FF2B5EF4-FFF2-40B4-BE49-F238E27FC236}">
              <a16:creationId xmlns:a16="http://schemas.microsoft.com/office/drawing/2014/main" id="{164FC746-3927-B3E7-BF14-9ECC7434AFD2}"/>
            </a:ext>
          </a:extLst>
        </cdr:cNvPr>
        <cdr:cNvSpPr txBox="1"/>
      </cdr:nvSpPr>
      <cdr:spPr>
        <a:xfrm xmlns:a="http://schemas.openxmlformats.org/drawingml/2006/main">
          <a:off x="0" y="2688142"/>
          <a:ext cx="673100" cy="283658"/>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 </a:t>
          </a:r>
        </a:p>
      </cdr:txBody>
    </cdr:sp>
  </cdr:relSizeAnchor>
  <cdr:relSizeAnchor xmlns:cdr="http://schemas.openxmlformats.org/drawingml/2006/chartDrawing">
    <cdr:from>
      <cdr:x>0.10967</cdr:x>
      <cdr:y>0.91578</cdr:y>
    </cdr:from>
    <cdr:to>
      <cdr:x>0.8069</cdr:x>
      <cdr:y>0.99532</cdr:y>
    </cdr:to>
    <cdr:sp macro="" textlink="'GAMA General health'!$AJ$11:$AK$11">
      <cdr:nvSpPr>
        <cdr:cNvPr id="3" name="TextBox 1">
          <a:extLst xmlns:a="http://schemas.openxmlformats.org/drawingml/2006/main">
            <a:ext uri="{FF2B5EF4-FFF2-40B4-BE49-F238E27FC236}">
              <a16:creationId xmlns:a16="http://schemas.microsoft.com/office/drawing/2014/main" id="{B782B749-4EE5-C1B0-6A88-3937DBF945D3}"/>
            </a:ext>
          </a:extLst>
        </cdr:cNvPr>
        <cdr:cNvSpPr txBox="1"/>
      </cdr:nvSpPr>
      <cdr:spPr>
        <a:xfrm xmlns:a="http://schemas.openxmlformats.org/drawingml/2006/main">
          <a:off x="456133" y="2721505"/>
          <a:ext cx="2899953" cy="2363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CCA80F6-0DB7-422D-98FD-D5F763C3AF1A}" type="TxLink">
            <a:rPr lang="en-US" sz="1000" b="0" i="0" u="none" strike="noStrike" kern="1200">
              <a:solidFill>
                <a:schemeClr val="bg1">
                  <a:lumMod val="50000"/>
                </a:schemeClr>
              </a:solidFill>
              <a:latin typeface="Aptos Narrow"/>
            </a:rPr>
            <a:pPr/>
            <a:t> </a:t>
          </a:fld>
          <a:endParaRPr lang="en-US" sz="1100" kern="1200">
            <a:solidFill>
              <a:schemeClr val="bg1">
                <a:lumMod val="50000"/>
              </a:schemeClr>
            </a:solidFill>
          </a:endParaRPr>
        </a:p>
      </cdr:txBody>
    </cdr:sp>
  </cdr:relSizeAnchor>
  <cdr:relSizeAnchor xmlns:cdr="http://schemas.openxmlformats.org/drawingml/2006/chartDrawing">
    <cdr:from>
      <cdr:x>0.80305</cdr:x>
      <cdr:y>0.90455</cdr:y>
    </cdr:from>
    <cdr:to>
      <cdr:x>0.91412</cdr:x>
      <cdr:y>1</cdr:y>
    </cdr:to>
    <cdr:sp macro="" textlink="">
      <cdr:nvSpPr>
        <cdr:cNvPr id="4" name="TextBox 1">
          <a:extLst xmlns:a="http://schemas.openxmlformats.org/drawingml/2006/main">
            <a:ext uri="{FF2B5EF4-FFF2-40B4-BE49-F238E27FC236}">
              <a16:creationId xmlns:a16="http://schemas.microsoft.com/office/drawing/2014/main" id="{77280950-A4C9-0261-CC30-949E9DC54A6D}"/>
            </a:ext>
          </a:extLst>
        </cdr:cNvPr>
        <cdr:cNvSpPr txBox="1"/>
      </cdr:nvSpPr>
      <cdr:spPr>
        <a:xfrm xmlns:a="http://schemas.openxmlformats.org/drawingml/2006/main">
          <a:off x="3340100" y="2688142"/>
          <a:ext cx="461954" cy="283658"/>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Year: </a:t>
          </a:r>
        </a:p>
      </cdr:txBody>
    </cdr:sp>
  </cdr:relSizeAnchor>
  <cdr:relSizeAnchor xmlns:cdr="http://schemas.openxmlformats.org/drawingml/2006/chartDrawing">
    <cdr:from>
      <cdr:x>0.89374</cdr:x>
      <cdr:y>0.90455</cdr:y>
    </cdr:from>
    <cdr:to>
      <cdr:x>1</cdr:x>
      <cdr:y>1</cdr:y>
    </cdr:to>
    <cdr:sp macro="" textlink="'GAMA General health'!$AJ$12:$AK$12">
      <cdr:nvSpPr>
        <cdr:cNvPr id="5" name="TextBox 1">
          <a:extLst xmlns:a="http://schemas.openxmlformats.org/drawingml/2006/main">
            <a:ext uri="{FF2B5EF4-FFF2-40B4-BE49-F238E27FC236}">
              <a16:creationId xmlns:a16="http://schemas.microsoft.com/office/drawing/2014/main" id="{501531AA-5D7A-803A-99A6-6A1E8F591577}"/>
            </a:ext>
          </a:extLst>
        </cdr:cNvPr>
        <cdr:cNvSpPr txBox="1"/>
      </cdr:nvSpPr>
      <cdr:spPr>
        <a:xfrm xmlns:a="http://schemas.openxmlformats.org/drawingml/2006/main">
          <a:off x="3898906" y="2527300"/>
          <a:ext cx="463550" cy="266700"/>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2126AD1-0E92-40DE-9033-0C96B3B105B4}" type="TxLink">
            <a:rPr lang="en-US" sz="1000" b="0" i="0" u="none" strike="noStrike" kern="1200">
              <a:solidFill>
                <a:schemeClr val="bg1">
                  <a:lumMod val="50000"/>
                </a:schemeClr>
              </a:solidFill>
              <a:latin typeface="Aptos Narrow"/>
            </a:rPr>
            <a:pPr/>
            <a:t>Please select</a:t>
          </a:fld>
          <a:endParaRPr lang="en-US" sz="1050" kern="1200">
            <a:solidFill>
              <a:schemeClr val="bg1">
                <a:lumMod val="50000"/>
              </a:schemeClr>
            </a:solidFill>
          </a:endParaRPr>
        </a:p>
      </cdr:txBody>
    </cdr:sp>
  </cdr:relSizeAnchor>
</c:userShapes>
</file>

<file path=xl/drawings/drawing90.xml><?xml version="1.0" encoding="utf-8"?>
<xdr:wsDr xmlns:xdr="http://schemas.openxmlformats.org/drawingml/2006/spreadsheetDrawing" xmlns:a="http://schemas.openxmlformats.org/drawingml/2006/main">
  <xdr:twoCellAnchor>
    <xdr:from>
      <xdr:col>1</xdr:col>
      <xdr:colOff>95250</xdr:colOff>
      <xdr:row>0</xdr:row>
      <xdr:rowOff>95250</xdr:rowOff>
    </xdr:from>
    <xdr:to>
      <xdr:col>4</xdr:col>
      <xdr:colOff>190500</xdr:colOff>
      <xdr:row>0</xdr:row>
      <xdr:rowOff>508000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B3FA522A-5AF8-46F7-BC76-A7550C85CD8C}"/>
            </a:ext>
          </a:extLst>
        </xdr:cNvPr>
        <xdr:cNvSpPr>
          <a:spLocks noChangeAspect="1"/>
        </xdr:cNvSpPr>
      </xdr:nvSpPr>
      <xdr:spPr>
        <a:xfrm>
          <a:off x="95250" y="95250"/>
          <a:ext cx="3111500" cy="412750"/>
        </a:xfrm>
        <a:prstGeom prst="leftArrow">
          <a:avLst>
            <a:gd name="adj1" fmla="val 73880"/>
            <a:gd name="adj2" fmla="val 39552"/>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Back to GAMA indicator list</a:t>
          </a:r>
        </a:p>
      </xdr:txBody>
    </xdr:sp>
    <xdr:clientData/>
  </xdr:twoCellAnchor>
  <xdr:twoCellAnchor>
    <xdr:from>
      <xdr:col>7</xdr:col>
      <xdr:colOff>19050</xdr:colOff>
      <xdr:row>44</xdr:row>
      <xdr:rowOff>25400</xdr:rowOff>
    </xdr:from>
    <xdr:to>
      <xdr:col>12</xdr:col>
      <xdr:colOff>285750</xdr:colOff>
      <xdr:row>59</xdr:row>
      <xdr:rowOff>57150</xdr:rowOff>
    </xdr:to>
    <xdr:graphicFrame macro="">
      <xdr:nvGraphicFramePr>
        <xdr:cNvPr id="5" name="Chart 4">
          <a:extLst>
            <a:ext uri="{FF2B5EF4-FFF2-40B4-BE49-F238E27FC236}">
              <a16:creationId xmlns:a16="http://schemas.microsoft.com/office/drawing/2014/main" id="{D2940931-75D6-421C-BE50-7708E4EC66DB}"/>
            </a:ext>
            <a:ext uri="{147F2762-F138-4A5C-976F-8EAC2B608ADB}">
              <a16:predDERef xmlns:a16="http://schemas.microsoft.com/office/drawing/2014/main" pred="{B3FA522A-5AF8-46F7-BC76-A7550C85CD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12700</xdr:colOff>
      <xdr:row>28</xdr:row>
      <xdr:rowOff>101600</xdr:rowOff>
    </xdr:from>
    <xdr:to>
      <xdr:col>12</xdr:col>
      <xdr:colOff>254000</xdr:colOff>
      <xdr:row>43</xdr:row>
      <xdr:rowOff>476250</xdr:rowOff>
    </xdr:to>
    <xdr:graphicFrame macro="">
      <xdr:nvGraphicFramePr>
        <xdr:cNvPr id="6" name="Chart 5">
          <a:extLst>
            <a:ext uri="{FF2B5EF4-FFF2-40B4-BE49-F238E27FC236}">
              <a16:creationId xmlns:a16="http://schemas.microsoft.com/office/drawing/2014/main" id="{86FC9B86-94F4-4B66-B94A-08C047DFAA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450850</xdr:colOff>
      <xdr:row>28</xdr:row>
      <xdr:rowOff>107950</xdr:rowOff>
    </xdr:from>
    <xdr:to>
      <xdr:col>20</xdr:col>
      <xdr:colOff>520700</xdr:colOff>
      <xdr:row>43</xdr:row>
      <xdr:rowOff>476250</xdr:rowOff>
    </xdr:to>
    <xdr:graphicFrame macro="">
      <xdr:nvGraphicFramePr>
        <xdr:cNvPr id="7" name="Chart 6">
          <a:extLst>
            <a:ext uri="{FF2B5EF4-FFF2-40B4-BE49-F238E27FC236}">
              <a16:creationId xmlns:a16="http://schemas.microsoft.com/office/drawing/2014/main" id="{B09D7B81-507D-41C6-B8A2-FA3D7024E1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1.xml><?xml version="1.0" encoding="utf-8"?>
<c:userShapes xmlns:c="http://schemas.openxmlformats.org/drawingml/2006/chart">
  <cdr:relSizeAnchor xmlns:cdr="http://schemas.openxmlformats.org/drawingml/2006/chartDrawing">
    <cdr:from>
      <cdr:x>0</cdr:x>
      <cdr:y>0.90909</cdr:y>
    </cdr:from>
    <cdr:to>
      <cdr:x>0.13798</cdr:x>
      <cdr:y>0.98636</cdr:y>
    </cdr:to>
    <cdr:sp macro="" textlink="">
      <cdr:nvSpPr>
        <cdr:cNvPr id="2" name="TextBox 1">
          <a:extLst xmlns:a="http://schemas.openxmlformats.org/drawingml/2006/main">
            <a:ext uri="{FF2B5EF4-FFF2-40B4-BE49-F238E27FC236}">
              <a16:creationId xmlns:a16="http://schemas.microsoft.com/office/drawing/2014/main" id="{2FC01597-3550-A9F9-D0B8-8EF7275ACA1C}"/>
            </a:ext>
          </a:extLst>
        </cdr:cNvPr>
        <cdr:cNvSpPr txBox="1"/>
      </cdr:nvSpPr>
      <cdr:spPr>
        <a:xfrm xmlns:a="http://schemas.openxmlformats.org/drawingml/2006/main">
          <a:off x="0" y="2540000"/>
          <a:ext cx="6159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0.81223</cdr:x>
      <cdr:y>0.91364</cdr:y>
    </cdr:from>
    <cdr:to>
      <cdr:x>0.92319</cdr:x>
      <cdr:y>0.98864</cdr:y>
    </cdr:to>
    <cdr:sp macro="" textlink="">
      <cdr:nvSpPr>
        <cdr:cNvPr id="3" name="TextBox 1">
          <a:extLst xmlns:a="http://schemas.openxmlformats.org/drawingml/2006/main">
            <a:ext uri="{FF2B5EF4-FFF2-40B4-BE49-F238E27FC236}">
              <a16:creationId xmlns:a16="http://schemas.microsoft.com/office/drawing/2014/main" id="{B9BDB57C-48DD-E362-1E42-4D4477276623}"/>
            </a:ext>
          </a:extLst>
        </cdr:cNvPr>
        <cdr:cNvSpPr txBox="1"/>
      </cdr:nvSpPr>
      <cdr:spPr>
        <a:xfrm xmlns:a="http://schemas.openxmlformats.org/drawingml/2006/main">
          <a:off x="3625850" y="255270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Year:</a:t>
          </a:r>
        </a:p>
      </cdr:txBody>
    </cdr:sp>
  </cdr:relSizeAnchor>
  <cdr:relSizeAnchor xmlns:cdr="http://schemas.openxmlformats.org/drawingml/2006/chartDrawing">
    <cdr:from>
      <cdr:x>0.88193</cdr:x>
      <cdr:y>0.91591</cdr:y>
    </cdr:from>
    <cdr:to>
      <cdr:x>0.99289</cdr:x>
      <cdr:y>0.99091</cdr:y>
    </cdr:to>
    <cdr:sp macro="" textlink="'GAMA Learning'!$O$13:$Q$13">
      <cdr:nvSpPr>
        <cdr:cNvPr id="4" name="TextBox 1">
          <a:extLst xmlns:a="http://schemas.openxmlformats.org/drawingml/2006/main">
            <a:ext uri="{FF2B5EF4-FFF2-40B4-BE49-F238E27FC236}">
              <a16:creationId xmlns:a16="http://schemas.microsoft.com/office/drawing/2014/main" id="{B239D7DC-A92D-6CC6-37CC-76B68036C887}"/>
            </a:ext>
          </a:extLst>
        </cdr:cNvPr>
        <cdr:cNvSpPr txBox="1"/>
      </cdr:nvSpPr>
      <cdr:spPr>
        <a:xfrm xmlns:a="http://schemas.openxmlformats.org/drawingml/2006/main">
          <a:off x="3937000" y="255905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F466FBC8-8265-4997-9246-9E8BA158BF8A}"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0.10242</cdr:x>
      <cdr:y>0.91364</cdr:y>
    </cdr:from>
    <cdr:to>
      <cdr:x>0.80512</cdr:x>
      <cdr:y>0.99318</cdr:y>
    </cdr:to>
    <cdr:sp macro="" textlink="'GAMA Learning'!$O$12:$Q$12">
      <cdr:nvSpPr>
        <cdr:cNvPr id="5" name="TextBox 1">
          <a:extLst xmlns:a="http://schemas.openxmlformats.org/drawingml/2006/main">
            <a:ext uri="{FF2B5EF4-FFF2-40B4-BE49-F238E27FC236}">
              <a16:creationId xmlns:a16="http://schemas.microsoft.com/office/drawing/2014/main" id="{FA1B624B-96BF-316D-1518-E06109F436A1}"/>
            </a:ext>
          </a:extLst>
        </cdr:cNvPr>
        <cdr:cNvSpPr txBox="1"/>
      </cdr:nvSpPr>
      <cdr:spPr>
        <a:xfrm xmlns:a="http://schemas.openxmlformats.org/drawingml/2006/main">
          <a:off x="457200" y="2552700"/>
          <a:ext cx="3136900" cy="2222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1E8D744-6639-42E8-8F6A-EA09FB3EC547}"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userShapes>
</file>

<file path=xl/drawings/drawing92.xml><?xml version="1.0" encoding="utf-8"?>
<c:userShapes xmlns:c="http://schemas.openxmlformats.org/drawingml/2006/chart">
  <cdr:relSizeAnchor xmlns:cdr="http://schemas.openxmlformats.org/drawingml/2006/chartDrawing">
    <cdr:from>
      <cdr:x>0</cdr:x>
      <cdr:y>0.92806</cdr:y>
    </cdr:from>
    <cdr:to>
      <cdr:x>0.13877</cdr:x>
      <cdr:y>0.98921</cdr:y>
    </cdr:to>
    <cdr:sp macro="" textlink="">
      <cdr:nvSpPr>
        <cdr:cNvPr id="2" name="TextBox 1">
          <a:extLst xmlns:a="http://schemas.openxmlformats.org/drawingml/2006/main">
            <a:ext uri="{FF2B5EF4-FFF2-40B4-BE49-F238E27FC236}">
              <a16:creationId xmlns:a16="http://schemas.microsoft.com/office/drawing/2014/main" id="{2FC01597-3550-A9F9-D0B8-8EF7275ACA1C}"/>
            </a:ext>
          </a:extLst>
        </cdr:cNvPr>
        <cdr:cNvSpPr txBox="1"/>
      </cdr:nvSpPr>
      <cdr:spPr>
        <a:xfrm xmlns:a="http://schemas.openxmlformats.org/drawingml/2006/main">
          <a:off x="0" y="3276600"/>
          <a:ext cx="6159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0.80687</cdr:x>
      <cdr:y>0.92986</cdr:y>
    </cdr:from>
    <cdr:to>
      <cdr:x>0.91845</cdr:x>
      <cdr:y>0.98921</cdr:y>
    </cdr:to>
    <cdr:sp macro="" textlink="">
      <cdr:nvSpPr>
        <cdr:cNvPr id="3" name="TextBox 1">
          <a:extLst xmlns:a="http://schemas.openxmlformats.org/drawingml/2006/main">
            <a:ext uri="{FF2B5EF4-FFF2-40B4-BE49-F238E27FC236}">
              <a16:creationId xmlns:a16="http://schemas.microsoft.com/office/drawing/2014/main" id="{B9BDB57C-48DD-E362-1E42-4D4477276623}"/>
            </a:ext>
          </a:extLst>
        </cdr:cNvPr>
        <cdr:cNvSpPr txBox="1"/>
      </cdr:nvSpPr>
      <cdr:spPr>
        <a:xfrm xmlns:a="http://schemas.openxmlformats.org/drawingml/2006/main">
          <a:off x="3581400" y="328295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Year:</a:t>
          </a:r>
        </a:p>
      </cdr:txBody>
    </cdr:sp>
  </cdr:relSizeAnchor>
  <cdr:relSizeAnchor xmlns:cdr="http://schemas.openxmlformats.org/drawingml/2006/chartDrawing">
    <cdr:from>
      <cdr:x>0.88126</cdr:x>
      <cdr:y>0.93165</cdr:y>
    </cdr:from>
    <cdr:to>
      <cdr:x>0.99285</cdr:x>
      <cdr:y>0.99101</cdr:y>
    </cdr:to>
    <cdr:sp macro="" textlink="'GAMA Learning'!$H$13:$I$13">
      <cdr:nvSpPr>
        <cdr:cNvPr id="4" name="TextBox 1">
          <a:extLst xmlns:a="http://schemas.openxmlformats.org/drawingml/2006/main">
            <a:ext uri="{FF2B5EF4-FFF2-40B4-BE49-F238E27FC236}">
              <a16:creationId xmlns:a16="http://schemas.microsoft.com/office/drawing/2014/main" id="{B239D7DC-A92D-6CC6-37CC-76B68036C887}"/>
            </a:ext>
          </a:extLst>
        </cdr:cNvPr>
        <cdr:cNvSpPr txBox="1"/>
      </cdr:nvSpPr>
      <cdr:spPr>
        <a:xfrm xmlns:a="http://schemas.openxmlformats.org/drawingml/2006/main">
          <a:off x="3911600" y="328930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94DECA1-7305-4C40-B34A-192C7D0BE40D}" type="TxLink">
            <a:rPr lang="en-US" sz="1000" b="0" i="0" u="none" strike="noStrike" kern="1200">
              <a:solidFill>
                <a:srgbClr val="000000"/>
              </a:solidFill>
              <a:latin typeface="Aptos Narrow"/>
            </a:rPr>
            <a:pPr/>
            <a:t>Please select</a:t>
          </a:fld>
          <a:endParaRPr lang="en-US" sz="1050" kern="1200">
            <a:solidFill>
              <a:schemeClr val="bg1">
                <a:lumMod val="50000"/>
              </a:schemeClr>
            </a:solidFill>
          </a:endParaRPr>
        </a:p>
      </cdr:txBody>
    </cdr:sp>
  </cdr:relSizeAnchor>
  <cdr:relSizeAnchor xmlns:cdr="http://schemas.openxmlformats.org/drawingml/2006/chartDrawing">
    <cdr:from>
      <cdr:x>0.103</cdr:x>
      <cdr:y>0.93165</cdr:y>
    </cdr:from>
    <cdr:to>
      <cdr:x>0.80973</cdr:x>
      <cdr:y>0.9946</cdr:y>
    </cdr:to>
    <cdr:sp macro="" textlink="'GAMA Learning'!$H$12:$I$12">
      <cdr:nvSpPr>
        <cdr:cNvPr id="5" name="TextBox 1">
          <a:extLst xmlns:a="http://schemas.openxmlformats.org/drawingml/2006/main">
            <a:ext uri="{FF2B5EF4-FFF2-40B4-BE49-F238E27FC236}">
              <a16:creationId xmlns:a16="http://schemas.microsoft.com/office/drawing/2014/main" id="{D46ADF89-0C9B-385B-592D-4DDBCD3AFFB7}"/>
            </a:ext>
          </a:extLst>
        </cdr:cNvPr>
        <cdr:cNvSpPr txBox="1"/>
      </cdr:nvSpPr>
      <cdr:spPr>
        <a:xfrm xmlns:a="http://schemas.openxmlformats.org/drawingml/2006/main">
          <a:off x="457200" y="3289300"/>
          <a:ext cx="3136900" cy="2222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FA0080B-D534-49F3-B223-9697CE678F95}"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userShapes>
</file>

<file path=xl/drawings/drawing93.xml><?xml version="1.0" encoding="utf-8"?>
<c:userShapes xmlns:c="http://schemas.openxmlformats.org/drawingml/2006/chart">
  <cdr:relSizeAnchor xmlns:cdr="http://schemas.openxmlformats.org/drawingml/2006/chartDrawing">
    <cdr:from>
      <cdr:x>0</cdr:x>
      <cdr:y>0.93514</cdr:y>
    </cdr:from>
    <cdr:to>
      <cdr:x>0.13454</cdr:x>
      <cdr:y>0.9964</cdr:y>
    </cdr:to>
    <cdr:sp macro="" textlink="">
      <cdr:nvSpPr>
        <cdr:cNvPr id="2" name="TextBox 1">
          <a:extLst xmlns:a="http://schemas.openxmlformats.org/drawingml/2006/main">
            <a:ext uri="{FF2B5EF4-FFF2-40B4-BE49-F238E27FC236}">
              <a16:creationId xmlns:a16="http://schemas.microsoft.com/office/drawing/2014/main" id="{2FC01597-3550-A9F9-D0B8-8EF7275ACA1C}"/>
            </a:ext>
          </a:extLst>
        </cdr:cNvPr>
        <cdr:cNvSpPr txBox="1"/>
      </cdr:nvSpPr>
      <cdr:spPr>
        <a:xfrm xmlns:a="http://schemas.openxmlformats.org/drawingml/2006/main">
          <a:off x="0" y="3295650"/>
          <a:ext cx="6159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0.81831</cdr:x>
      <cdr:y>0.93153</cdr:y>
    </cdr:from>
    <cdr:to>
      <cdr:x>0.92649</cdr:x>
      <cdr:y>0.99099</cdr:y>
    </cdr:to>
    <cdr:sp macro="" textlink="">
      <cdr:nvSpPr>
        <cdr:cNvPr id="3" name="TextBox 1">
          <a:extLst xmlns:a="http://schemas.openxmlformats.org/drawingml/2006/main">
            <a:ext uri="{FF2B5EF4-FFF2-40B4-BE49-F238E27FC236}">
              <a16:creationId xmlns:a16="http://schemas.microsoft.com/office/drawing/2014/main" id="{B9BDB57C-48DD-E362-1E42-4D4477276623}"/>
            </a:ext>
          </a:extLst>
        </cdr:cNvPr>
        <cdr:cNvSpPr txBox="1"/>
      </cdr:nvSpPr>
      <cdr:spPr>
        <a:xfrm xmlns:a="http://schemas.openxmlformats.org/drawingml/2006/main">
          <a:off x="3746500" y="328295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Year:</a:t>
          </a:r>
        </a:p>
      </cdr:txBody>
    </cdr:sp>
  </cdr:relSizeAnchor>
  <cdr:relSizeAnchor xmlns:cdr="http://schemas.openxmlformats.org/drawingml/2006/chartDrawing">
    <cdr:from>
      <cdr:x>0.88627</cdr:x>
      <cdr:y>0.93153</cdr:y>
    </cdr:from>
    <cdr:to>
      <cdr:x>0.99445</cdr:x>
      <cdr:y>0.99099</cdr:y>
    </cdr:to>
    <cdr:sp macro="" textlink="'GAMA Learning'!$K$13:$M$13">
      <cdr:nvSpPr>
        <cdr:cNvPr id="4" name="TextBox 1">
          <a:extLst xmlns:a="http://schemas.openxmlformats.org/drawingml/2006/main">
            <a:ext uri="{FF2B5EF4-FFF2-40B4-BE49-F238E27FC236}">
              <a16:creationId xmlns:a16="http://schemas.microsoft.com/office/drawing/2014/main" id="{9D6AEBC3-D4E7-00BD-0B74-A4D8704C076F}"/>
            </a:ext>
          </a:extLst>
        </cdr:cNvPr>
        <cdr:cNvSpPr txBox="1"/>
      </cdr:nvSpPr>
      <cdr:spPr>
        <a:xfrm xmlns:a="http://schemas.openxmlformats.org/drawingml/2006/main">
          <a:off x="4057650" y="328295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FAEB646-F3AE-43BF-A6B5-9B03877F0300}" type="TxLink">
            <a:rPr lang="en-US" sz="1000" b="0" i="0" u="none" strike="noStrike" kern="1200">
              <a:solidFill>
                <a:srgbClr val="000000"/>
              </a:solidFill>
              <a:latin typeface="Aptos Narrow"/>
            </a:rPr>
            <a:pPr/>
            <a:t>Please select</a:t>
          </a:fld>
          <a:endParaRPr lang="en-US" sz="1050" kern="1200">
            <a:solidFill>
              <a:schemeClr val="bg1">
                <a:lumMod val="50000"/>
              </a:schemeClr>
            </a:solidFill>
          </a:endParaRPr>
        </a:p>
      </cdr:txBody>
    </cdr:sp>
  </cdr:relSizeAnchor>
  <cdr:relSizeAnchor xmlns:cdr="http://schemas.openxmlformats.org/drawingml/2006/chartDrawing">
    <cdr:from>
      <cdr:x>0.09847</cdr:x>
      <cdr:y>0.93514</cdr:y>
    </cdr:from>
    <cdr:to>
      <cdr:x>0.78363</cdr:x>
      <cdr:y>0.9982</cdr:y>
    </cdr:to>
    <cdr:sp macro="" textlink="'GAMA Learning'!$K$12:$M$12">
      <cdr:nvSpPr>
        <cdr:cNvPr id="5" name="TextBox 1">
          <a:extLst xmlns:a="http://schemas.openxmlformats.org/drawingml/2006/main">
            <a:ext uri="{FF2B5EF4-FFF2-40B4-BE49-F238E27FC236}">
              <a16:creationId xmlns:a16="http://schemas.microsoft.com/office/drawing/2014/main" id="{FA1B624B-96BF-316D-1518-E06109F436A1}"/>
            </a:ext>
          </a:extLst>
        </cdr:cNvPr>
        <cdr:cNvSpPr txBox="1"/>
      </cdr:nvSpPr>
      <cdr:spPr>
        <a:xfrm xmlns:a="http://schemas.openxmlformats.org/drawingml/2006/main">
          <a:off x="450850" y="3295650"/>
          <a:ext cx="3136900" cy="2222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546C18B-5EFB-49F3-B7BA-303CF11DD5A6}"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userShapes>
</file>

<file path=xl/drawings/drawing94.xml><?xml version="1.0" encoding="utf-8"?>
<xdr:wsDr xmlns:xdr="http://schemas.openxmlformats.org/drawingml/2006/spreadsheetDrawing" xmlns:a="http://schemas.openxmlformats.org/drawingml/2006/main">
  <xdr:twoCellAnchor>
    <xdr:from>
      <xdr:col>1</xdr:col>
      <xdr:colOff>107950</xdr:colOff>
      <xdr:row>0</xdr:row>
      <xdr:rowOff>76200</xdr:rowOff>
    </xdr:from>
    <xdr:to>
      <xdr:col>5</xdr:col>
      <xdr:colOff>25400</xdr:colOff>
      <xdr:row>0</xdr:row>
      <xdr:rowOff>482600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D692EFC3-0FF6-4AC4-94A1-84E8CEFEE052}"/>
            </a:ext>
          </a:extLst>
        </xdr:cNvPr>
        <xdr:cNvSpPr>
          <a:spLocks noChangeAspect="1"/>
        </xdr:cNvSpPr>
      </xdr:nvSpPr>
      <xdr:spPr>
        <a:xfrm>
          <a:off x="107950" y="76200"/>
          <a:ext cx="3067050" cy="406400"/>
        </a:xfrm>
        <a:prstGeom prst="leftArrow">
          <a:avLst>
            <a:gd name="adj1" fmla="val 70895"/>
            <a:gd name="adj2" fmla="val 39552"/>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Back to GAMA indicator list</a:t>
          </a:r>
        </a:p>
      </xdr:txBody>
    </xdr:sp>
    <xdr:clientData/>
  </xdr:twoCellAnchor>
  <xdr:twoCellAnchor>
    <xdr:from>
      <xdr:col>6</xdr:col>
      <xdr:colOff>101600</xdr:colOff>
      <xdr:row>27</xdr:row>
      <xdr:rowOff>88900</xdr:rowOff>
    </xdr:from>
    <xdr:to>
      <xdr:col>11</xdr:col>
      <xdr:colOff>806456</xdr:colOff>
      <xdr:row>40</xdr:row>
      <xdr:rowOff>95250</xdr:rowOff>
    </xdr:to>
    <xdr:graphicFrame macro="">
      <xdr:nvGraphicFramePr>
        <xdr:cNvPr id="4" name="Chart 3">
          <a:extLst>
            <a:ext uri="{FF2B5EF4-FFF2-40B4-BE49-F238E27FC236}">
              <a16:creationId xmlns:a16="http://schemas.microsoft.com/office/drawing/2014/main" id="{B5C3AFCA-3EF9-4BFA-84AB-4FDD4257E0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882650</xdr:colOff>
      <xdr:row>27</xdr:row>
      <xdr:rowOff>88900</xdr:rowOff>
    </xdr:from>
    <xdr:to>
      <xdr:col>19</xdr:col>
      <xdr:colOff>546106</xdr:colOff>
      <xdr:row>40</xdr:row>
      <xdr:rowOff>95250</xdr:rowOff>
    </xdr:to>
    <xdr:graphicFrame macro="">
      <xdr:nvGraphicFramePr>
        <xdr:cNvPr id="5" name="Chart 4">
          <a:extLst>
            <a:ext uri="{FF2B5EF4-FFF2-40B4-BE49-F238E27FC236}">
              <a16:creationId xmlns:a16="http://schemas.microsoft.com/office/drawing/2014/main" id="{47D1CE71-3593-4F7B-BCAA-3309D3080E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5.xml><?xml version="1.0" encoding="utf-8"?>
<c:userShapes xmlns:c="http://schemas.openxmlformats.org/drawingml/2006/chart">
  <cdr:relSizeAnchor xmlns:cdr="http://schemas.openxmlformats.org/drawingml/2006/chartDrawing">
    <cdr:from>
      <cdr:x>0</cdr:x>
      <cdr:y>0.90909</cdr:y>
    </cdr:from>
    <cdr:to>
      <cdr:x>0.14202</cdr:x>
      <cdr:y>0.98636</cdr:y>
    </cdr:to>
    <cdr:sp macro="" textlink="">
      <cdr:nvSpPr>
        <cdr:cNvPr id="2" name="TextBox 1">
          <a:extLst xmlns:a="http://schemas.openxmlformats.org/drawingml/2006/main">
            <a:ext uri="{FF2B5EF4-FFF2-40B4-BE49-F238E27FC236}">
              <a16:creationId xmlns:a16="http://schemas.microsoft.com/office/drawing/2014/main" id="{1D0A6381-5C87-818D-5BB9-79012CD79D92}"/>
            </a:ext>
          </a:extLst>
        </cdr:cNvPr>
        <cdr:cNvSpPr txBox="1"/>
      </cdr:nvSpPr>
      <cdr:spPr>
        <a:xfrm xmlns:a="http://schemas.openxmlformats.org/drawingml/2006/main">
          <a:off x="0" y="2540000"/>
          <a:ext cx="6159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0.81259</cdr:x>
      <cdr:y>0.91591</cdr:y>
    </cdr:from>
    <cdr:to>
      <cdr:x>0.92679</cdr:x>
      <cdr:y>0.99091</cdr:y>
    </cdr:to>
    <cdr:sp macro="" textlink="">
      <cdr:nvSpPr>
        <cdr:cNvPr id="3" name="TextBox 1">
          <a:extLst xmlns:a="http://schemas.openxmlformats.org/drawingml/2006/main">
            <a:ext uri="{FF2B5EF4-FFF2-40B4-BE49-F238E27FC236}">
              <a16:creationId xmlns:a16="http://schemas.microsoft.com/office/drawing/2014/main" id="{22C0EB49-4CA5-D860-050E-1F55474E081A}"/>
            </a:ext>
          </a:extLst>
        </cdr:cNvPr>
        <cdr:cNvSpPr txBox="1"/>
      </cdr:nvSpPr>
      <cdr:spPr>
        <a:xfrm xmlns:a="http://schemas.openxmlformats.org/drawingml/2006/main">
          <a:off x="3524250" y="255905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Year:</a:t>
          </a:r>
        </a:p>
      </cdr:txBody>
    </cdr:sp>
  </cdr:relSizeAnchor>
  <cdr:relSizeAnchor xmlns:cdr="http://schemas.openxmlformats.org/drawingml/2006/chartDrawing">
    <cdr:from>
      <cdr:x>0.10395</cdr:x>
      <cdr:y>0.90909</cdr:y>
    </cdr:from>
    <cdr:to>
      <cdr:x>0.8082</cdr:x>
      <cdr:y>0.99091</cdr:y>
    </cdr:to>
    <cdr:sp macro="" textlink="'GAMA Agency &amp; resilience'!$H$11:$I$11">
      <cdr:nvSpPr>
        <cdr:cNvPr id="4" name="TextBox 1">
          <a:extLst xmlns:a="http://schemas.openxmlformats.org/drawingml/2006/main">
            <a:ext uri="{FF2B5EF4-FFF2-40B4-BE49-F238E27FC236}">
              <a16:creationId xmlns:a16="http://schemas.microsoft.com/office/drawing/2014/main" id="{5A6665FB-8AA4-ECED-2DF2-B518275F94BC}"/>
            </a:ext>
          </a:extLst>
        </cdr:cNvPr>
        <cdr:cNvSpPr txBox="1"/>
      </cdr:nvSpPr>
      <cdr:spPr>
        <a:xfrm xmlns:a="http://schemas.openxmlformats.org/drawingml/2006/main">
          <a:off x="450850" y="2540000"/>
          <a:ext cx="3054350" cy="228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4EF9AF11-92B6-44BD-9053-4370C4234B2D}"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0.8858</cdr:x>
      <cdr:y>0.91591</cdr:y>
    </cdr:from>
    <cdr:to>
      <cdr:x>1</cdr:x>
      <cdr:y>0.99091</cdr:y>
    </cdr:to>
    <cdr:sp macro="" textlink="'GAMA Agency &amp; resilience'!$H$12:$I$12">
      <cdr:nvSpPr>
        <cdr:cNvPr id="5" name="TextBox 1">
          <a:extLst xmlns:a="http://schemas.openxmlformats.org/drawingml/2006/main">
            <a:ext uri="{FF2B5EF4-FFF2-40B4-BE49-F238E27FC236}">
              <a16:creationId xmlns:a16="http://schemas.microsoft.com/office/drawing/2014/main" id="{E0FFE90A-D174-74C4-F6F8-5714E0C4FCD1}"/>
            </a:ext>
          </a:extLst>
        </cdr:cNvPr>
        <cdr:cNvSpPr txBox="1"/>
      </cdr:nvSpPr>
      <cdr:spPr>
        <a:xfrm xmlns:a="http://schemas.openxmlformats.org/drawingml/2006/main">
          <a:off x="3841756" y="255905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143C410-E2EA-4F67-B40A-97C2354BF467}" type="TxLink">
            <a:rPr lang="en-US" sz="1000" b="0" i="0" u="none" strike="noStrike" kern="1200">
              <a:solidFill>
                <a:srgbClr val="000000"/>
              </a:solidFill>
              <a:latin typeface="Aptos Narrow"/>
            </a:rPr>
            <a:pPr/>
            <a:t>Please select</a:t>
          </a:fld>
          <a:endParaRPr lang="en-US" sz="1050" kern="1200">
            <a:solidFill>
              <a:schemeClr val="bg1">
                <a:lumMod val="50000"/>
              </a:schemeClr>
            </a:solidFill>
          </a:endParaRPr>
        </a:p>
      </cdr:txBody>
    </cdr:sp>
  </cdr:relSizeAnchor>
</c:userShapes>
</file>

<file path=xl/drawings/drawing96.xml><?xml version="1.0" encoding="utf-8"?>
<c:userShapes xmlns:c="http://schemas.openxmlformats.org/drawingml/2006/chart">
  <cdr:relSizeAnchor xmlns:cdr="http://schemas.openxmlformats.org/drawingml/2006/chartDrawing">
    <cdr:from>
      <cdr:x>0</cdr:x>
      <cdr:y>0.90909</cdr:y>
    </cdr:from>
    <cdr:to>
      <cdr:x>0.1414</cdr:x>
      <cdr:y>0.98636</cdr:y>
    </cdr:to>
    <cdr:sp macro="" textlink="">
      <cdr:nvSpPr>
        <cdr:cNvPr id="2" name="TextBox 1">
          <a:extLst xmlns:a="http://schemas.openxmlformats.org/drawingml/2006/main">
            <a:ext uri="{FF2B5EF4-FFF2-40B4-BE49-F238E27FC236}">
              <a16:creationId xmlns:a16="http://schemas.microsoft.com/office/drawing/2014/main" id="{1D0A6381-5C87-818D-5BB9-79012CD79D92}"/>
            </a:ext>
          </a:extLst>
        </cdr:cNvPr>
        <cdr:cNvSpPr txBox="1"/>
      </cdr:nvSpPr>
      <cdr:spPr>
        <a:xfrm xmlns:a="http://schemas.openxmlformats.org/drawingml/2006/main">
          <a:off x="0" y="2540000"/>
          <a:ext cx="615950"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a:t>
          </a:r>
        </a:p>
      </cdr:txBody>
    </cdr:sp>
  </cdr:relSizeAnchor>
  <cdr:relSizeAnchor xmlns:cdr="http://schemas.openxmlformats.org/drawingml/2006/chartDrawing">
    <cdr:from>
      <cdr:x>0.81633</cdr:x>
      <cdr:y>0.91591</cdr:y>
    </cdr:from>
    <cdr:to>
      <cdr:x>0.93003</cdr:x>
      <cdr:y>0.99091</cdr:y>
    </cdr:to>
    <cdr:sp macro="" textlink="">
      <cdr:nvSpPr>
        <cdr:cNvPr id="3" name="TextBox 1">
          <a:extLst xmlns:a="http://schemas.openxmlformats.org/drawingml/2006/main">
            <a:ext uri="{FF2B5EF4-FFF2-40B4-BE49-F238E27FC236}">
              <a16:creationId xmlns:a16="http://schemas.microsoft.com/office/drawing/2014/main" id="{22C0EB49-4CA5-D860-050E-1F55474E081A}"/>
            </a:ext>
          </a:extLst>
        </cdr:cNvPr>
        <cdr:cNvSpPr txBox="1"/>
      </cdr:nvSpPr>
      <cdr:spPr>
        <a:xfrm xmlns:a="http://schemas.openxmlformats.org/drawingml/2006/main">
          <a:off x="3556000" y="255905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Year:</a:t>
          </a:r>
        </a:p>
      </cdr:txBody>
    </cdr:sp>
  </cdr:relSizeAnchor>
  <cdr:relSizeAnchor xmlns:cdr="http://schemas.openxmlformats.org/drawingml/2006/chartDrawing">
    <cdr:from>
      <cdr:x>0.10641</cdr:x>
      <cdr:y>0.90909</cdr:y>
    </cdr:from>
    <cdr:to>
      <cdr:x>0.80758</cdr:x>
      <cdr:y>0.99091</cdr:y>
    </cdr:to>
    <cdr:sp macro="" textlink="'GAMA Agency &amp; resilience'!$K$11:$L$11">
      <cdr:nvSpPr>
        <cdr:cNvPr id="4" name="TextBox 1">
          <a:extLst xmlns:a="http://schemas.openxmlformats.org/drawingml/2006/main">
            <a:ext uri="{FF2B5EF4-FFF2-40B4-BE49-F238E27FC236}">
              <a16:creationId xmlns:a16="http://schemas.microsoft.com/office/drawing/2014/main" id="{C7882C18-8516-4746-6CA4-8F03479905DD}"/>
            </a:ext>
          </a:extLst>
        </cdr:cNvPr>
        <cdr:cNvSpPr txBox="1"/>
      </cdr:nvSpPr>
      <cdr:spPr>
        <a:xfrm xmlns:a="http://schemas.openxmlformats.org/drawingml/2006/main">
          <a:off x="463550" y="2540000"/>
          <a:ext cx="3054350" cy="228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067AF0D-880E-4AB1-83DD-8C76309A2785}" type="TxLink">
            <a:rPr lang="en-US" sz="1000" b="0" i="0" u="none" strike="noStrike" kern="1200">
              <a:solidFill>
                <a:srgbClr val="000000"/>
              </a:solidFill>
              <a:latin typeface="Aptos Narrow"/>
            </a:rPr>
            <a:pPr/>
            <a:t> </a:t>
          </a:fld>
          <a:endParaRPr lang="en-US" sz="1050" kern="1200">
            <a:solidFill>
              <a:schemeClr val="bg1">
                <a:lumMod val="50000"/>
              </a:schemeClr>
            </a:solidFill>
          </a:endParaRPr>
        </a:p>
      </cdr:txBody>
    </cdr:sp>
  </cdr:relSizeAnchor>
  <cdr:relSizeAnchor xmlns:cdr="http://schemas.openxmlformats.org/drawingml/2006/chartDrawing">
    <cdr:from>
      <cdr:x>0.8863</cdr:x>
      <cdr:y>0.91591</cdr:y>
    </cdr:from>
    <cdr:to>
      <cdr:x>1</cdr:x>
      <cdr:y>0.99091</cdr:y>
    </cdr:to>
    <cdr:sp macro="" textlink="'GAMA Agency &amp; resilience'!$K$12:$L$12">
      <cdr:nvSpPr>
        <cdr:cNvPr id="5" name="TextBox 1">
          <a:extLst xmlns:a="http://schemas.openxmlformats.org/drawingml/2006/main">
            <a:ext uri="{FF2B5EF4-FFF2-40B4-BE49-F238E27FC236}">
              <a16:creationId xmlns:a16="http://schemas.microsoft.com/office/drawing/2014/main" id="{E0FFE90A-D174-74C4-F6F8-5714E0C4FCD1}"/>
            </a:ext>
          </a:extLst>
        </cdr:cNvPr>
        <cdr:cNvSpPr txBox="1"/>
      </cdr:nvSpPr>
      <cdr:spPr>
        <a:xfrm xmlns:a="http://schemas.openxmlformats.org/drawingml/2006/main">
          <a:off x="3860806" y="2559050"/>
          <a:ext cx="495300"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FCC52FA-F822-47FF-9E2E-4BFFCA3A83F5}" type="TxLink">
            <a:rPr lang="en-US" sz="1000" b="0" i="0" u="none" strike="noStrike" kern="1200">
              <a:solidFill>
                <a:srgbClr val="000000"/>
              </a:solidFill>
              <a:latin typeface="Aptos Narrow"/>
            </a:rPr>
            <a:pPr/>
            <a:t>Please select</a:t>
          </a:fld>
          <a:endParaRPr lang="en-US" sz="1050" kern="1200">
            <a:solidFill>
              <a:schemeClr val="bg1">
                <a:lumMod val="50000"/>
              </a:schemeClr>
            </a:solidFill>
          </a:endParaRPr>
        </a:p>
      </cdr:txBody>
    </cdr:sp>
  </cdr:relSizeAnchor>
</c:userShapes>
</file>

<file path=xl/drawings/drawing97.xml><?xml version="1.0" encoding="utf-8"?>
<xdr:wsDr xmlns:xdr="http://schemas.openxmlformats.org/drawingml/2006/spreadsheetDrawing" xmlns:a="http://schemas.openxmlformats.org/drawingml/2006/main">
  <xdr:twoCellAnchor>
    <xdr:from>
      <xdr:col>0</xdr:col>
      <xdr:colOff>88899</xdr:colOff>
      <xdr:row>0</xdr:row>
      <xdr:rowOff>95249</xdr:rowOff>
    </xdr:from>
    <xdr:to>
      <xdr:col>3</xdr:col>
      <xdr:colOff>38976</xdr:colOff>
      <xdr:row>1</xdr:row>
      <xdr:rowOff>99482</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39671E33-42B6-47F4-9E6A-4612046C4861}"/>
            </a:ext>
          </a:extLst>
        </xdr:cNvPr>
        <xdr:cNvSpPr>
          <a:spLocks noChangeAspect="1"/>
        </xdr:cNvSpPr>
      </xdr:nvSpPr>
      <xdr:spPr>
        <a:xfrm>
          <a:off x="88899" y="95249"/>
          <a:ext cx="2515477" cy="518583"/>
        </a:xfrm>
        <a:prstGeom prst="leftArrow">
          <a:avLst>
            <a:gd name="adj1" fmla="val 64925"/>
            <a:gd name="adj2" fmla="val 50000"/>
          </a:avLst>
        </a:prstGeom>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Back to roadmap</a:t>
          </a:r>
        </a:p>
      </xdr:txBody>
    </xdr:sp>
    <xdr:clientData/>
  </xdr:twoCellAnchor>
  <xdr:twoCellAnchor>
    <xdr:from>
      <xdr:col>2</xdr:col>
      <xdr:colOff>0</xdr:colOff>
      <xdr:row>2</xdr:row>
      <xdr:rowOff>0</xdr:rowOff>
    </xdr:from>
    <xdr:to>
      <xdr:col>8</xdr:col>
      <xdr:colOff>488956</xdr:colOff>
      <xdr:row>11</xdr:row>
      <xdr:rowOff>6350</xdr:rowOff>
    </xdr:to>
    <xdr:graphicFrame macro="">
      <xdr:nvGraphicFramePr>
        <xdr:cNvPr id="3" name="Chart 2">
          <a:extLst>
            <a:ext uri="{FF2B5EF4-FFF2-40B4-BE49-F238E27FC236}">
              <a16:creationId xmlns:a16="http://schemas.microsoft.com/office/drawing/2014/main" id="{E92BEFEA-0795-463E-812E-37FB596F27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19050</xdr:colOff>
      <xdr:row>2</xdr:row>
      <xdr:rowOff>6350</xdr:rowOff>
    </xdr:from>
    <xdr:to>
      <xdr:col>36</xdr:col>
      <xdr:colOff>171450</xdr:colOff>
      <xdr:row>11</xdr:row>
      <xdr:rowOff>6350</xdr:rowOff>
    </xdr:to>
    <xdr:graphicFrame macro="">
      <xdr:nvGraphicFramePr>
        <xdr:cNvPr id="4" name="Chart 3">
          <a:extLst>
            <a:ext uri="{FF2B5EF4-FFF2-40B4-BE49-F238E27FC236}">
              <a16:creationId xmlns:a16="http://schemas.microsoft.com/office/drawing/2014/main" id="{76874B2C-DF6D-43EE-BFD2-A2551F3B4F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234950</xdr:colOff>
      <xdr:row>2</xdr:row>
      <xdr:rowOff>0</xdr:rowOff>
    </xdr:from>
    <xdr:to>
      <xdr:col>49</xdr:col>
      <xdr:colOff>438150</xdr:colOff>
      <xdr:row>11</xdr:row>
      <xdr:rowOff>12700</xdr:rowOff>
    </xdr:to>
    <xdr:graphicFrame macro="">
      <xdr:nvGraphicFramePr>
        <xdr:cNvPr id="5" name="Chart 4">
          <a:extLst>
            <a:ext uri="{FF2B5EF4-FFF2-40B4-BE49-F238E27FC236}">
              <a16:creationId xmlns:a16="http://schemas.microsoft.com/office/drawing/2014/main" id="{3216FA3A-B372-48E3-A7EB-273B4B7DE7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49</xdr:col>
      <xdr:colOff>520700</xdr:colOff>
      <xdr:row>2</xdr:row>
      <xdr:rowOff>12700</xdr:rowOff>
    </xdr:from>
    <xdr:to>
      <xdr:col>56</xdr:col>
      <xdr:colOff>412750</xdr:colOff>
      <xdr:row>11</xdr:row>
      <xdr:rowOff>25400</xdr:rowOff>
    </xdr:to>
    <xdr:graphicFrame macro="">
      <xdr:nvGraphicFramePr>
        <xdr:cNvPr id="6" name="Chart 5">
          <a:extLst>
            <a:ext uri="{FF2B5EF4-FFF2-40B4-BE49-F238E27FC236}">
              <a16:creationId xmlns:a16="http://schemas.microsoft.com/office/drawing/2014/main" id="{8CE329A5-4D12-4069-A13C-077E9DF1FE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56</xdr:col>
      <xdr:colOff>520700</xdr:colOff>
      <xdr:row>2</xdr:row>
      <xdr:rowOff>25400</xdr:rowOff>
    </xdr:from>
    <xdr:to>
      <xdr:col>64</xdr:col>
      <xdr:colOff>577850</xdr:colOff>
      <xdr:row>11</xdr:row>
      <xdr:rowOff>38100</xdr:rowOff>
    </xdr:to>
    <xdr:graphicFrame macro="">
      <xdr:nvGraphicFramePr>
        <xdr:cNvPr id="7" name="Chart 6">
          <a:extLst>
            <a:ext uri="{FF2B5EF4-FFF2-40B4-BE49-F238E27FC236}">
              <a16:creationId xmlns:a16="http://schemas.microsoft.com/office/drawing/2014/main" id="{89DEFD13-878C-4DA3-A32A-9A0670C483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127000</xdr:colOff>
      <xdr:row>11</xdr:row>
      <xdr:rowOff>406400</xdr:rowOff>
    </xdr:from>
    <xdr:to>
      <xdr:col>8</xdr:col>
      <xdr:colOff>565156</xdr:colOff>
      <xdr:row>20</xdr:row>
      <xdr:rowOff>57150</xdr:rowOff>
    </xdr:to>
    <xdr:graphicFrame macro="">
      <xdr:nvGraphicFramePr>
        <xdr:cNvPr id="8" name="Chart 7">
          <a:extLst>
            <a:ext uri="{FF2B5EF4-FFF2-40B4-BE49-F238E27FC236}">
              <a16:creationId xmlns:a16="http://schemas.microsoft.com/office/drawing/2014/main" id="{A26859FC-2E41-4B67-899B-2171F0D9BA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63500</xdr:colOff>
      <xdr:row>12</xdr:row>
      <xdr:rowOff>0</xdr:rowOff>
    </xdr:from>
    <xdr:to>
      <xdr:col>15</xdr:col>
      <xdr:colOff>533400</xdr:colOff>
      <xdr:row>20</xdr:row>
      <xdr:rowOff>57150</xdr:rowOff>
    </xdr:to>
    <xdr:graphicFrame macro="">
      <xdr:nvGraphicFramePr>
        <xdr:cNvPr id="9" name="Chart 8">
          <a:extLst>
            <a:ext uri="{FF2B5EF4-FFF2-40B4-BE49-F238E27FC236}">
              <a16:creationId xmlns:a16="http://schemas.microsoft.com/office/drawing/2014/main" id="{495857D9-7EBC-4796-8ADE-46FAAE78CB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15</xdr:col>
      <xdr:colOff>603250</xdr:colOff>
      <xdr:row>12</xdr:row>
      <xdr:rowOff>0</xdr:rowOff>
    </xdr:from>
    <xdr:to>
      <xdr:col>25</xdr:col>
      <xdr:colOff>6350</xdr:colOff>
      <xdr:row>20</xdr:row>
      <xdr:rowOff>57150</xdr:rowOff>
    </xdr:to>
    <xdr:graphicFrame macro="">
      <xdr:nvGraphicFramePr>
        <xdr:cNvPr id="10" name="Chart 9">
          <a:extLst>
            <a:ext uri="{FF2B5EF4-FFF2-40B4-BE49-F238E27FC236}">
              <a16:creationId xmlns:a16="http://schemas.microsoft.com/office/drawing/2014/main" id="{0A637055-AD5A-46BC-A5A3-9C145E6F1C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25</xdr:col>
      <xdr:colOff>101600</xdr:colOff>
      <xdr:row>11</xdr:row>
      <xdr:rowOff>406400</xdr:rowOff>
    </xdr:from>
    <xdr:to>
      <xdr:col>32</xdr:col>
      <xdr:colOff>247650</xdr:colOff>
      <xdr:row>20</xdr:row>
      <xdr:rowOff>50800</xdr:rowOff>
    </xdr:to>
    <xdr:graphicFrame macro="">
      <xdr:nvGraphicFramePr>
        <xdr:cNvPr id="11" name="Chart 10">
          <a:extLst>
            <a:ext uri="{FF2B5EF4-FFF2-40B4-BE49-F238E27FC236}">
              <a16:creationId xmlns:a16="http://schemas.microsoft.com/office/drawing/2014/main" id="{885C5D5A-34A8-4EAF-81F5-C50419129E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32</xdr:col>
      <xdr:colOff>355600</xdr:colOff>
      <xdr:row>11</xdr:row>
      <xdr:rowOff>406400</xdr:rowOff>
    </xdr:from>
    <xdr:to>
      <xdr:col>39</xdr:col>
      <xdr:colOff>114300</xdr:colOff>
      <xdr:row>20</xdr:row>
      <xdr:rowOff>57150</xdr:rowOff>
    </xdr:to>
    <xdr:graphicFrame macro="">
      <xdr:nvGraphicFramePr>
        <xdr:cNvPr id="12" name="Chart 11">
          <a:extLst>
            <a:ext uri="{FF2B5EF4-FFF2-40B4-BE49-F238E27FC236}">
              <a16:creationId xmlns:a16="http://schemas.microsoft.com/office/drawing/2014/main" id="{A9CD35E3-F54F-4B5D-85A8-C4D772E9E7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120650</xdr:colOff>
      <xdr:row>22</xdr:row>
      <xdr:rowOff>6350</xdr:rowOff>
    </xdr:from>
    <xdr:to>
      <xdr:col>9</xdr:col>
      <xdr:colOff>19056</xdr:colOff>
      <xdr:row>29</xdr:row>
      <xdr:rowOff>25400</xdr:rowOff>
    </xdr:to>
    <xdr:graphicFrame macro="">
      <xdr:nvGraphicFramePr>
        <xdr:cNvPr id="13" name="Chart 12">
          <a:extLst>
            <a:ext uri="{FF2B5EF4-FFF2-40B4-BE49-F238E27FC236}">
              <a16:creationId xmlns:a16="http://schemas.microsoft.com/office/drawing/2014/main" id="{21C196B3-9DDD-4480-B5F3-1219126ED5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82550</xdr:colOff>
      <xdr:row>22</xdr:row>
      <xdr:rowOff>6350</xdr:rowOff>
    </xdr:from>
    <xdr:to>
      <xdr:col>16</xdr:col>
      <xdr:colOff>292106</xdr:colOff>
      <xdr:row>29</xdr:row>
      <xdr:rowOff>25400</xdr:rowOff>
    </xdr:to>
    <xdr:graphicFrame macro="">
      <xdr:nvGraphicFramePr>
        <xdr:cNvPr id="14" name="Chart 13">
          <a:extLst>
            <a:ext uri="{FF2B5EF4-FFF2-40B4-BE49-F238E27FC236}">
              <a16:creationId xmlns:a16="http://schemas.microsoft.com/office/drawing/2014/main" id="{76D410D2-35C3-4BC8-B71D-7FD5868CB2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16</xdr:col>
      <xdr:colOff>374650</xdr:colOff>
      <xdr:row>22</xdr:row>
      <xdr:rowOff>0</xdr:rowOff>
    </xdr:from>
    <xdr:to>
      <xdr:col>23</xdr:col>
      <xdr:colOff>425456</xdr:colOff>
      <xdr:row>29</xdr:row>
      <xdr:rowOff>19050</xdr:rowOff>
    </xdr:to>
    <xdr:graphicFrame macro="">
      <xdr:nvGraphicFramePr>
        <xdr:cNvPr id="15" name="Chart 14">
          <a:extLst>
            <a:ext uri="{FF2B5EF4-FFF2-40B4-BE49-F238E27FC236}">
              <a16:creationId xmlns:a16="http://schemas.microsoft.com/office/drawing/2014/main" id="{64B368E2-DCC3-4766-AF4E-71715B68DC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508000</xdr:colOff>
      <xdr:row>22</xdr:row>
      <xdr:rowOff>6350</xdr:rowOff>
    </xdr:from>
    <xdr:to>
      <xdr:col>31</xdr:col>
      <xdr:colOff>107956</xdr:colOff>
      <xdr:row>29</xdr:row>
      <xdr:rowOff>25400</xdr:rowOff>
    </xdr:to>
    <xdr:graphicFrame macro="">
      <xdr:nvGraphicFramePr>
        <xdr:cNvPr id="16" name="Chart 15">
          <a:extLst>
            <a:ext uri="{FF2B5EF4-FFF2-40B4-BE49-F238E27FC236}">
              <a16:creationId xmlns:a16="http://schemas.microsoft.com/office/drawing/2014/main" id="{B55B2968-F401-4684-829E-C0537F783D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31</xdr:col>
      <xdr:colOff>190500</xdr:colOff>
      <xdr:row>22</xdr:row>
      <xdr:rowOff>6350</xdr:rowOff>
    </xdr:from>
    <xdr:to>
      <xdr:col>38</xdr:col>
      <xdr:colOff>158756</xdr:colOff>
      <xdr:row>29</xdr:row>
      <xdr:rowOff>25400</xdr:rowOff>
    </xdr:to>
    <xdr:graphicFrame macro="">
      <xdr:nvGraphicFramePr>
        <xdr:cNvPr id="17" name="Chart 16">
          <a:extLst>
            <a:ext uri="{FF2B5EF4-FFF2-40B4-BE49-F238E27FC236}">
              <a16:creationId xmlns:a16="http://schemas.microsoft.com/office/drawing/2014/main" id="{0F4E05F9-A849-4EEE-A40B-FB92F3FB3A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38</xdr:col>
      <xdr:colOff>247650</xdr:colOff>
      <xdr:row>22</xdr:row>
      <xdr:rowOff>12700</xdr:rowOff>
    </xdr:from>
    <xdr:to>
      <xdr:col>45</xdr:col>
      <xdr:colOff>215906</xdr:colOff>
      <xdr:row>29</xdr:row>
      <xdr:rowOff>31750</xdr:rowOff>
    </xdr:to>
    <xdr:graphicFrame macro="">
      <xdr:nvGraphicFramePr>
        <xdr:cNvPr id="18" name="Chart 17">
          <a:extLst>
            <a:ext uri="{FF2B5EF4-FFF2-40B4-BE49-F238E27FC236}">
              <a16:creationId xmlns:a16="http://schemas.microsoft.com/office/drawing/2014/main" id="{6DE61AF1-703C-43C3-8419-2F1FFE8E69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101600</xdr:colOff>
      <xdr:row>31</xdr:row>
      <xdr:rowOff>0</xdr:rowOff>
    </xdr:from>
    <xdr:to>
      <xdr:col>5</xdr:col>
      <xdr:colOff>127000</xdr:colOff>
      <xdr:row>37</xdr:row>
      <xdr:rowOff>95250</xdr:rowOff>
    </xdr:to>
    <xdr:graphicFrame macro="">
      <xdr:nvGraphicFramePr>
        <xdr:cNvPr id="19" name="Chart 18">
          <a:extLst>
            <a:ext uri="{FF2B5EF4-FFF2-40B4-BE49-F238E27FC236}">
              <a16:creationId xmlns:a16="http://schemas.microsoft.com/office/drawing/2014/main" id="{D8F46691-E76B-49FA-971F-40D633DD02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5</xdr:col>
      <xdr:colOff>196850</xdr:colOff>
      <xdr:row>31</xdr:row>
      <xdr:rowOff>6350</xdr:rowOff>
    </xdr:from>
    <xdr:to>
      <xdr:col>10</xdr:col>
      <xdr:colOff>533400</xdr:colOff>
      <xdr:row>37</xdr:row>
      <xdr:rowOff>101600</xdr:rowOff>
    </xdr:to>
    <xdr:graphicFrame macro="">
      <xdr:nvGraphicFramePr>
        <xdr:cNvPr id="20" name="Chart 19">
          <a:extLst>
            <a:ext uri="{FF2B5EF4-FFF2-40B4-BE49-F238E27FC236}">
              <a16:creationId xmlns:a16="http://schemas.microsoft.com/office/drawing/2014/main" id="{845BE11B-5115-40EC-98B9-8F8E298627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10</xdr:col>
      <xdr:colOff>603250</xdr:colOff>
      <xdr:row>31</xdr:row>
      <xdr:rowOff>12700</xdr:rowOff>
    </xdr:from>
    <xdr:to>
      <xdr:col>18</xdr:col>
      <xdr:colOff>444500</xdr:colOff>
      <xdr:row>37</xdr:row>
      <xdr:rowOff>107950</xdr:rowOff>
    </xdr:to>
    <xdr:graphicFrame macro="">
      <xdr:nvGraphicFramePr>
        <xdr:cNvPr id="21" name="Chart 20">
          <a:extLst>
            <a:ext uri="{FF2B5EF4-FFF2-40B4-BE49-F238E27FC236}">
              <a16:creationId xmlns:a16="http://schemas.microsoft.com/office/drawing/2014/main" id="{85398BC1-ABC9-4B0A-BB9A-85396C66AF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18</xdr:col>
      <xdr:colOff>520700</xdr:colOff>
      <xdr:row>31</xdr:row>
      <xdr:rowOff>12700</xdr:rowOff>
    </xdr:from>
    <xdr:to>
      <xdr:col>26</xdr:col>
      <xdr:colOff>254000</xdr:colOff>
      <xdr:row>37</xdr:row>
      <xdr:rowOff>107950</xdr:rowOff>
    </xdr:to>
    <xdr:graphicFrame macro="">
      <xdr:nvGraphicFramePr>
        <xdr:cNvPr id="22" name="Chart 21">
          <a:extLst>
            <a:ext uri="{FF2B5EF4-FFF2-40B4-BE49-F238E27FC236}">
              <a16:creationId xmlns:a16="http://schemas.microsoft.com/office/drawing/2014/main" id="{A5D6E8FD-3481-4003-B1C8-AF40ACD4A0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26</xdr:col>
      <xdr:colOff>336550</xdr:colOff>
      <xdr:row>31</xdr:row>
      <xdr:rowOff>12700</xdr:rowOff>
    </xdr:from>
    <xdr:to>
      <xdr:col>31</xdr:col>
      <xdr:colOff>285750</xdr:colOff>
      <xdr:row>37</xdr:row>
      <xdr:rowOff>107950</xdr:rowOff>
    </xdr:to>
    <xdr:graphicFrame macro="">
      <xdr:nvGraphicFramePr>
        <xdr:cNvPr id="23" name="Chart 22">
          <a:extLst>
            <a:ext uri="{FF2B5EF4-FFF2-40B4-BE49-F238E27FC236}">
              <a16:creationId xmlns:a16="http://schemas.microsoft.com/office/drawing/2014/main" id="{59AF42C3-B215-4BC0-AB4F-D577B04AD0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31</xdr:col>
      <xdr:colOff>361950</xdr:colOff>
      <xdr:row>31</xdr:row>
      <xdr:rowOff>6350</xdr:rowOff>
    </xdr:from>
    <xdr:to>
      <xdr:col>36</xdr:col>
      <xdr:colOff>495300</xdr:colOff>
      <xdr:row>37</xdr:row>
      <xdr:rowOff>101600</xdr:rowOff>
    </xdr:to>
    <xdr:graphicFrame macro="">
      <xdr:nvGraphicFramePr>
        <xdr:cNvPr id="24" name="Chart 23">
          <a:extLst>
            <a:ext uri="{FF2B5EF4-FFF2-40B4-BE49-F238E27FC236}">
              <a16:creationId xmlns:a16="http://schemas.microsoft.com/office/drawing/2014/main" id="{3FAB1545-09B0-41EC-851E-8BC0DFFF41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36</xdr:col>
      <xdr:colOff>571500</xdr:colOff>
      <xdr:row>31</xdr:row>
      <xdr:rowOff>12700</xdr:rowOff>
    </xdr:from>
    <xdr:to>
      <xdr:col>44</xdr:col>
      <xdr:colOff>457206</xdr:colOff>
      <xdr:row>37</xdr:row>
      <xdr:rowOff>107950</xdr:rowOff>
    </xdr:to>
    <xdr:graphicFrame macro="">
      <xdr:nvGraphicFramePr>
        <xdr:cNvPr id="25" name="Chart 24">
          <a:extLst>
            <a:ext uri="{FF2B5EF4-FFF2-40B4-BE49-F238E27FC236}">
              <a16:creationId xmlns:a16="http://schemas.microsoft.com/office/drawing/2014/main" id="{90FA9084-73C7-4226-A42C-E0A378666A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44</xdr:col>
      <xdr:colOff>533400</xdr:colOff>
      <xdr:row>31</xdr:row>
      <xdr:rowOff>12700</xdr:rowOff>
    </xdr:from>
    <xdr:to>
      <xdr:col>52</xdr:col>
      <xdr:colOff>438150</xdr:colOff>
      <xdr:row>37</xdr:row>
      <xdr:rowOff>107950</xdr:rowOff>
    </xdr:to>
    <xdr:graphicFrame macro="">
      <xdr:nvGraphicFramePr>
        <xdr:cNvPr id="26" name="Chart 25">
          <a:extLst>
            <a:ext uri="{FF2B5EF4-FFF2-40B4-BE49-F238E27FC236}">
              <a16:creationId xmlns:a16="http://schemas.microsoft.com/office/drawing/2014/main" id="{98AE4C3B-E24E-4DD8-8E9E-BCB8257975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52</xdr:col>
      <xdr:colOff>533400</xdr:colOff>
      <xdr:row>31</xdr:row>
      <xdr:rowOff>19050</xdr:rowOff>
    </xdr:from>
    <xdr:to>
      <xdr:col>64</xdr:col>
      <xdr:colOff>463550</xdr:colOff>
      <xdr:row>37</xdr:row>
      <xdr:rowOff>101600</xdr:rowOff>
    </xdr:to>
    <xdr:graphicFrame macro="">
      <xdr:nvGraphicFramePr>
        <xdr:cNvPr id="27" name="Chart 26">
          <a:extLst>
            <a:ext uri="{FF2B5EF4-FFF2-40B4-BE49-F238E27FC236}">
              <a16:creationId xmlns:a16="http://schemas.microsoft.com/office/drawing/2014/main" id="{B923EF24-0F15-4764-91C5-C34DDCEF8F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82550</xdr:colOff>
      <xdr:row>39</xdr:row>
      <xdr:rowOff>0</xdr:rowOff>
    </xdr:from>
    <xdr:to>
      <xdr:col>8</xdr:col>
      <xdr:colOff>546106</xdr:colOff>
      <xdr:row>45</xdr:row>
      <xdr:rowOff>38100</xdr:rowOff>
    </xdr:to>
    <xdr:graphicFrame macro="">
      <xdr:nvGraphicFramePr>
        <xdr:cNvPr id="28" name="Chart 27">
          <a:extLst>
            <a:ext uri="{FF2B5EF4-FFF2-40B4-BE49-F238E27FC236}">
              <a16:creationId xmlns:a16="http://schemas.microsoft.com/office/drawing/2014/main" id="{4CDB5342-16E2-4253-ACF2-F6700CF468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9</xdr:col>
      <xdr:colOff>19050</xdr:colOff>
      <xdr:row>38</xdr:row>
      <xdr:rowOff>361950</xdr:rowOff>
    </xdr:from>
    <xdr:to>
      <xdr:col>16</xdr:col>
      <xdr:colOff>31756</xdr:colOff>
      <xdr:row>45</xdr:row>
      <xdr:rowOff>31750</xdr:rowOff>
    </xdr:to>
    <xdr:graphicFrame macro="">
      <xdr:nvGraphicFramePr>
        <xdr:cNvPr id="29" name="Chart 28">
          <a:extLst>
            <a:ext uri="{FF2B5EF4-FFF2-40B4-BE49-F238E27FC236}">
              <a16:creationId xmlns:a16="http://schemas.microsoft.com/office/drawing/2014/main" id="{F0AA7A91-AE7A-4C34-ACB9-784F6B7B05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16</xdr:col>
      <xdr:colOff>133350</xdr:colOff>
      <xdr:row>38</xdr:row>
      <xdr:rowOff>361950</xdr:rowOff>
    </xdr:from>
    <xdr:to>
      <xdr:col>23</xdr:col>
      <xdr:colOff>209556</xdr:colOff>
      <xdr:row>45</xdr:row>
      <xdr:rowOff>31750</xdr:rowOff>
    </xdr:to>
    <xdr:graphicFrame macro="">
      <xdr:nvGraphicFramePr>
        <xdr:cNvPr id="30" name="Chart 29">
          <a:extLst>
            <a:ext uri="{FF2B5EF4-FFF2-40B4-BE49-F238E27FC236}">
              <a16:creationId xmlns:a16="http://schemas.microsoft.com/office/drawing/2014/main" id="{1B8C05AD-E173-4021-8F8F-8498DE91AB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xdr:col>
      <xdr:colOff>69850</xdr:colOff>
      <xdr:row>46</xdr:row>
      <xdr:rowOff>304800</xdr:rowOff>
    </xdr:from>
    <xdr:to>
      <xdr:col>8</xdr:col>
      <xdr:colOff>476256</xdr:colOff>
      <xdr:row>53</xdr:row>
      <xdr:rowOff>76200</xdr:rowOff>
    </xdr:to>
    <xdr:graphicFrame macro="">
      <xdr:nvGraphicFramePr>
        <xdr:cNvPr id="31" name="Chart 30">
          <a:extLst>
            <a:ext uri="{FF2B5EF4-FFF2-40B4-BE49-F238E27FC236}">
              <a16:creationId xmlns:a16="http://schemas.microsoft.com/office/drawing/2014/main" id="{EB0548D3-D4EA-4C40-ADAB-F8C4F22884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8</xdr:col>
      <xdr:colOff>571500</xdr:colOff>
      <xdr:row>46</xdr:row>
      <xdr:rowOff>311150</xdr:rowOff>
    </xdr:from>
    <xdr:to>
      <xdr:col>15</xdr:col>
      <xdr:colOff>450856</xdr:colOff>
      <xdr:row>53</xdr:row>
      <xdr:rowOff>76200</xdr:rowOff>
    </xdr:to>
    <xdr:graphicFrame macro="">
      <xdr:nvGraphicFramePr>
        <xdr:cNvPr id="32" name="Chart 31">
          <a:extLst>
            <a:ext uri="{FF2B5EF4-FFF2-40B4-BE49-F238E27FC236}">
              <a16:creationId xmlns:a16="http://schemas.microsoft.com/office/drawing/2014/main" id="{FC24C51B-26A0-4A94-8E29-7686B41154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xdr:col>
      <xdr:colOff>63500</xdr:colOff>
      <xdr:row>55</xdr:row>
      <xdr:rowOff>0</xdr:rowOff>
    </xdr:from>
    <xdr:to>
      <xdr:col>9</xdr:col>
      <xdr:colOff>19056</xdr:colOff>
      <xdr:row>59</xdr:row>
      <xdr:rowOff>158750</xdr:rowOff>
    </xdr:to>
    <xdr:graphicFrame macro="">
      <xdr:nvGraphicFramePr>
        <xdr:cNvPr id="33" name="Chart 32">
          <a:extLst>
            <a:ext uri="{FF2B5EF4-FFF2-40B4-BE49-F238E27FC236}">
              <a16:creationId xmlns:a16="http://schemas.microsoft.com/office/drawing/2014/main" id="{237CF036-5DBF-41BC-9827-E8621A45D3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9</xdr:col>
      <xdr:colOff>88900</xdr:colOff>
      <xdr:row>55</xdr:row>
      <xdr:rowOff>0</xdr:rowOff>
    </xdr:from>
    <xdr:to>
      <xdr:col>16</xdr:col>
      <xdr:colOff>196856</xdr:colOff>
      <xdr:row>59</xdr:row>
      <xdr:rowOff>158750</xdr:rowOff>
    </xdr:to>
    <xdr:graphicFrame macro="">
      <xdr:nvGraphicFramePr>
        <xdr:cNvPr id="34" name="Chart 33">
          <a:extLst>
            <a:ext uri="{FF2B5EF4-FFF2-40B4-BE49-F238E27FC236}">
              <a16:creationId xmlns:a16="http://schemas.microsoft.com/office/drawing/2014/main" id="{141D09F2-CADD-4FC0-BBB3-0BCFD1A20A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16</xdr:col>
      <xdr:colOff>273050</xdr:colOff>
      <xdr:row>55</xdr:row>
      <xdr:rowOff>6350</xdr:rowOff>
    </xdr:from>
    <xdr:to>
      <xdr:col>27</xdr:col>
      <xdr:colOff>520700</xdr:colOff>
      <xdr:row>59</xdr:row>
      <xdr:rowOff>165100</xdr:rowOff>
    </xdr:to>
    <xdr:graphicFrame macro="">
      <xdr:nvGraphicFramePr>
        <xdr:cNvPr id="35" name="Chart 34">
          <a:extLst>
            <a:ext uri="{FF2B5EF4-FFF2-40B4-BE49-F238E27FC236}">
              <a16:creationId xmlns:a16="http://schemas.microsoft.com/office/drawing/2014/main" id="{2380043C-E262-40A2-ABFD-C95E08081B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27</xdr:col>
      <xdr:colOff>603250</xdr:colOff>
      <xdr:row>55</xdr:row>
      <xdr:rowOff>6350</xdr:rowOff>
    </xdr:from>
    <xdr:to>
      <xdr:col>35</xdr:col>
      <xdr:colOff>38106</xdr:colOff>
      <xdr:row>59</xdr:row>
      <xdr:rowOff>165100</xdr:rowOff>
    </xdr:to>
    <xdr:graphicFrame macro="">
      <xdr:nvGraphicFramePr>
        <xdr:cNvPr id="36" name="Chart 35">
          <a:extLst>
            <a:ext uri="{FF2B5EF4-FFF2-40B4-BE49-F238E27FC236}">
              <a16:creationId xmlns:a16="http://schemas.microsoft.com/office/drawing/2014/main" id="{E48C32B6-E7F2-4057-A434-87014E2C56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35</xdr:col>
      <xdr:colOff>101600</xdr:colOff>
      <xdr:row>55</xdr:row>
      <xdr:rowOff>6350</xdr:rowOff>
    </xdr:from>
    <xdr:to>
      <xdr:col>42</xdr:col>
      <xdr:colOff>69856</xdr:colOff>
      <xdr:row>59</xdr:row>
      <xdr:rowOff>165100</xdr:rowOff>
    </xdr:to>
    <xdr:graphicFrame macro="">
      <xdr:nvGraphicFramePr>
        <xdr:cNvPr id="37" name="Chart 36">
          <a:extLst>
            <a:ext uri="{FF2B5EF4-FFF2-40B4-BE49-F238E27FC236}">
              <a16:creationId xmlns:a16="http://schemas.microsoft.com/office/drawing/2014/main" id="{7CA5102D-D70D-473C-B5B2-19F47774E7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42</xdr:col>
      <xdr:colOff>146050</xdr:colOff>
      <xdr:row>55</xdr:row>
      <xdr:rowOff>6350</xdr:rowOff>
    </xdr:from>
    <xdr:to>
      <xdr:col>51</xdr:col>
      <xdr:colOff>266700</xdr:colOff>
      <xdr:row>59</xdr:row>
      <xdr:rowOff>165100</xdr:rowOff>
    </xdr:to>
    <xdr:graphicFrame macro="">
      <xdr:nvGraphicFramePr>
        <xdr:cNvPr id="38" name="Chart 37">
          <a:extLst>
            <a:ext uri="{FF2B5EF4-FFF2-40B4-BE49-F238E27FC236}">
              <a16:creationId xmlns:a16="http://schemas.microsoft.com/office/drawing/2014/main" id="{7816BA12-D39B-4A4E-9DD7-9F27A75C83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xdr:col>
      <xdr:colOff>50800</xdr:colOff>
      <xdr:row>62</xdr:row>
      <xdr:rowOff>0</xdr:rowOff>
    </xdr:from>
    <xdr:to>
      <xdr:col>9</xdr:col>
      <xdr:colOff>69850</xdr:colOff>
      <xdr:row>71</xdr:row>
      <xdr:rowOff>139700</xdr:rowOff>
    </xdr:to>
    <xdr:graphicFrame macro="">
      <xdr:nvGraphicFramePr>
        <xdr:cNvPr id="39" name="Chart 38">
          <a:extLst>
            <a:ext uri="{FF2B5EF4-FFF2-40B4-BE49-F238E27FC236}">
              <a16:creationId xmlns:a16="http://schemas.microsoft.com/office/drawing/2014/main" id="{FBB5E4D9-8884-44F6-92D5-FADD424CCC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9</xdr:col>
      <xdr:colOff>139700</xdr:colOff>
      <xdr:row>62</xdr:row>
      <xdr:rowOff>0</xdr:rowOff>
    </xdr:from>
    <xdr:to>
      <xdr:col>16</xdr:col>
      <xdr:colOff>450850</xdr:colOff>
      <xdr:row>71</xdr:row>
      <xdr:rowOff>133350</xdr:rowOff>
    </xdr:to>
    <xdr:graphicFrame macro="">
      <xdr:nvGraphicFramePr>
        <xdr:cNvPr id="40" name="Chart 39">
          <a:extLst>
            <a:ext uri="{FF2B5EF4-FFF2-40B4-BE49-F238E27FC236}">
              <a16:creationId xmlns:a16="http://schemas.microsoft.com/office/drawing/2014/main" id="{49292A22-837F-4723-9807-7AD73B0E91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16</xdr:col>
      <xdr:colOff>533400</xdr:colOff>
      <xdr:row>62</xdr:row>
      <xdr:rowOff>0</xdr:rowOff>
    </xdr:from>
    <xdr:to>
      <xdr:col>24</xdr:col>
      <xdr:colOff>120650</xdr:colOff>
      <xdr:row>71</xdr:row>
      <xdr:rowOff>139700</xdr:rowOff>
    </xdr:to>
    <xdr:graphicFrame macro="">
      <xdr:nvGraphicFramePr>
        <xdr:cNvPr id="41" name="Chart 40">
          <a:extLst>
            <a:ext uri="{FF2B5EF4-FFF2-40B4-BE49-F238E27FC236}">
              <a16:creationId xmlns:a16="http://schemas.microsoft.com/office/drawing/2014/main" id="{25013CC7-57B0-4739-8135-B0D8628D5C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xdr:col>
      <xdr:colOff>44450</xdr:colOff>
      <xdr:row>73</xdr:row>
      <xdr:rowOff>177800</xdr:rowOff>
    </xdr:from>
    <xdr:to>
      <xdr:col>8</xdr:col>
      <xdr:colOff>571506</xdr:colOff>
      <xdr:row>77</xdr:row>
      <xdr:rowOff>6350</xdr:rowOff>
    </xdr:to>
    <xdr:graphicFrame macro="">
      <xdr:nvGraphicFramePr>
        <xdr:cNvPr id="42" name="Chart 41">
          <a:extLst>
            <a:ext uri="{FF2B5EF4-FFF2-40B4-BE49-F238E27FC236}">
              <a16:creationId xmlns:a16="http://schemas.microsoft.com/office/drawing/2014/main" id="{9F8E261C-D655-4D21-9C6D-5B42942BF7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9</xdr:col>
      <xdr:colOff>44450</xdr:colOff>
      <xdr:row>73</xdr:row>
      <xdr:rowOff>177800</xdr:rowOff>
    </xdr:from>
    <xdr:to>
      <xdr:col>16</xdr:col>
      <xdr:colOff>133356</xdr:colOff>
      <xdr:row>77</xdr:row>
      <xdr:rowOff>6350</xdr:rowOff>
    </xdr:to>
    <xdr:graphicFrame macro="">
      <xdr:nvGraphicFramePr>
        <xdr:cNvPr id="43" name="Chart 42">
          <a:extLst>
            <a:ext uri="{FF2B5EF4-FFF2-40B4-BE49-F238E27FC236}">
              <a16:creationId xmlns:a16="http://schemas.microsoft.com/office/drawing/2014/main" id="{02488FDC-D5E3-4E83-8A11-EB986528D9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wsDr>
</file>

<file path=xl/drawings/drawing98.xml><?xml version="1.0" encoding="utf-8"?>
<c:userShapes xmlns:c="http://schemas.openxmlformats.org/drawingml/2006/chart">
  <cdr:relSizeAnchor xmlns:cdr="http://schemas.openxmlformats.org/drawingml/2006/chartDrawing">
    <cdr:from>
      <cdr:x>0</cdr:x>
      <cdr:y>0.90498</cdr:y>
    </cdr:from>
    <cdr:to>
      <cdr:x>0.15396</cdr:x>
      <cdr:y>1</cdr:y>
    </cdr:to>
    <cdr:sp macro="" textlink="">
      <cdr:nvSpPr>
        <cdr:cNvPr id="2" name="TextBox 1">
          <a:extLst xmlns:a="http://schemas.openxmlformats.org/drawingml/2006/main">
            <a:ext uri="{FF2B5EF4-FFF2-40B4-BE49-F238E27FC236}">
              <a16:creationId xmlns:a16="http://schemas.microsoft.com/office/drawing/2014/main" id="{FAA10884-7EF5-676A-9EFE-F642FDADC465}"/>
            </a:ext>
          </a:extLst>
        </cdr:cNvPr>
        <cdr:cNvSpPr txBox="1"/>
      </cdr:nvSpPr>
      <cdr:spPr>
        <a:xfrm xmlns:a="http://schemas.openxmlformats.org/drawingml/2006/main">
          <a:off x="0" y="2689420"/>
          <a:ext cx="638404" cy="282380"/>
        </a:xfrm>
        <a:prstGeom xmlns:a="http://schemas.openxmlformats.org/drawingml/2006/main" prst="rect">
          <a:avLst/>
        </a:prstGeom>
      </cdr:spPr>
      <cdr:txBody>
        <a:bodyPr xmlns:a="http://schemas.openxmlformats.org/drawingml/2006/main" vertOverflow="clip" wrap="square" rtlCol="0" anchor="b"/>
        <a:lstStyle xmlns:a="http://schemas.openxmlformats.org/drawingml/2006/main"/>
        <a:p xmlns:a="http://schemas.openxmlformats.org/drawingml/2006/main">
          <a:r>
            <a:rPr lang="en-US" sz="1050" kern="1200">
              <a:solidFill>
                <a:schemeClr val="bg1">
                  <a:lumMod val="50000"/>
                </a:schemeClr>
              </a:solidFill>
            </a:rPr>
            <a:t>Source: </a:t>
          </a:r>
        </a:p>
      </cdr:txBody>
    </cdr:sp>
  </cdr:relSizeAnchor>
  <cdr:relSizeAnchor xmlns:cdr="http://schemas.openxmlformats.org/drawingml/2006/chartDrawing">
    <cdr:from>
      <cdr:x>0.11717</cdr:x>
      <cdr:y>0.9183</cdr:y>
    </cdr:from>
    <cdr:to>
      <cdr:x>0.71541</cdr:x>
      <cdr:y>0.98843</cdr:y>
    </cdr:to>
    <cdr:sp macro="" textlink="'GAMA General health'!$H$11:$I$11">
      <cdr:nvSpPr>
        <cdr:cNvPr id="3" name="TextBox 2">
          <a:extLst xmlns:a="http://schemas.openxmlformats.org/drawingml/2006/main">
            <a:ext uri="{FF2B5EF4-FFF2-40B4-BE49-F238E27FC236}">
              <a16:creationId xmlns:a16="http://schemas.microsoft.com/office/drawing/2014/main" id="{1CEADCEB-0299-D705-3470-A3C13A149790}"/>
            </a:ext>
          </a:extLst>
        </cdr:cNvPr>
        <cdr:cNvSpPr txBox="1"/>
      </cdr:nvSpPr>
      <cdr:spPr>
        <a:xfrm xmlns:a="http://schemas.openxmlformats.org/drawingml/2006/main">
          <a:off x="485840" y="2729014"/>
          <a:ext cx="2480636" cy="2084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FCBAD6F-2F1E-418B-AB67-0F5B47C89855}" type="TxLink">
            <a:rPr lang="en-US" sz="1000" b="0" i="0" u="none" strike="noStrike" kern="1200">
              <a:solidFill>
                <a:schemeClr val="bg1">
                  <a:lumMod val="50000"/>
                </a:schemeClr>
              </a:solidFill>
              <a:latin typeface="Aptos Narrow"/>
            </a:rPr>
            <a:pPr/>
            <a:t> </a:t>
          </a:fld>
          <a:endParaRPr lang="en-US" sz="1100" kern="1200">
            <a:solidFill>
              <a:schemeClr val="bg1">
                <a:lumMod val="50000"/>
              </a:schemeClr>
            </a:solidFill>
          </a:endParaRPr>
        </a:p>
      </cdr:txBody>
    </cdr:sp>
  </cdr:relSizeAnchor>
  <cdr:relSizeAnchor xmlns:cdr="http://schemas.openxmlformats.org/drawingml/2006/chartDrawing">
    <cdr:from>
      <cdr:x>0.79785</cdr:x>
      <cdr:y>0.90498</cdr:y>
    </cdr:from>
    <cdr:to>
      <cdr:x>0.91642</cdr:x>
      <cdr:y>1</cdr:y>
    </cdr:to>
    <cdr:sp macro="" textlink="">
      <cdr:nvSpPr>
        <cdr:cNvPr id="4" name="TextBox 1">
          <a:extLst xmlns:a="http://schemas.openxmlformats.org/drawingml/2006/main">
            <a:ext uri="{FF2B5EF4-FFF2-40B4-BE49-F238E27FC236}">
              <a16:creationId xmlns:a16="http://schemas.microsoft.com/office/drawing/2014/main" id="{8DC41498-0D37-7D38-13CA-C6651F32E3E2}"/>
            </a:ext>
          </a:extLst>
        </cdr:cNvPr>
        <cdr:cNvSpPr txBox="1"/>
      </cdr:nvSpPr>
      <cdr:spPr>
        <a:xfrm xmlns:a="http://schemas.openxmlformats.org/drawingml/2006/main">
          <a:off x="3308350" y="2689420"/>
          <a:ext cx="491637" cy="282380"/>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Year: </a:t>
          </a:r>
        </a:p>
      </cdr:txBody>
    </cdr:sp>
  </cdr:relSizeAnchor>
  <cdr:relSizeAnchor xmlns:cdr="http://schemas.openxmlformats.org/drawingml/2006/chartDrawing">
    <cdr:from>
      <cdr:x>0.8827</cdr:x>
      <cdr:y>0.90498</cdr:y>
    </cdr:from>
    <cdr:to>
      <cdr:x>0.98973</cdr:x>
      <cdr:y>1</cdr:y>
    </cdr:to>
    <cdr:sp macro="" textlink="'GAMA General health'!$H$12:$I$12">
      <cdr:nvSpPr>
        <cdr:cNvPr id="5" name="TextBox 1">
          <a:extLst xmlns:a="http://schemas.openxmlformats.org/drawingml/2006/main">
            <a:ext uri="{FF2B5EF4-FFF2-40B4-BE49-F238E27FC236}">
              <a16:creationId xmlns:a16="http://schemas.microsoft.com/office/drawing/2014/main" id="{32FE782C-2B2A-213A-6D84-3CECB808990B}"/>
            </a:ext>
          </a:extLst>
        </cdr:cNvPr>
        <cdr:cNvSpPr txBox="1"/>
      </cdr:nvSpPr>
      <cdr:spPr>
        <a:xfrm xmlns:a="http://schemas.openxmlformats.org/drawingml/2006/main">
          <a:off x="3822700" y="2540000"/>
          <a:ext cx="463550" cy="266700"/>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6909EDC-12F8-4CF0-A4CD-82CDF0DAFEAA}" type="TxLink">
            <a:rPr lang="en-US" sz="1000" b="0" i="0" u="none" strike="noStrike" kern="1200">
              <a:solidFill>
                <a:schemeClr val="bg1">
                  <a:lumMod val="50000"/>
                </a:schemeClr>
              </a:solidFill>
              <a:latin typeface="Aptos Narrow"/>
            </a:rPr>
            <a:pPr/>
            <a:t>Please select</a:t>
          </a:fld>
          <a:endParaRPr lang="en-US" sz="1050" kern="1200">
            <a:solidFill>
              <a:schemeClr val="bg1">
                <a:lumMod val="50000"/>
              </a:schemeClr>
            </a:solidFill>
          </a:endParaRPr>
        </a:p>
      </cdr:txBody>
    </cdr:sp>
  </cdr:relSizeAnchor>
</c:userShapes>
</file>

<file path=xl/drawings/drawing99.xml><?xml version="1.0" encoding="utf-8"?>
<c:userShapes xmlns:c="http://schemas.openxmlformats.org/drawingml/2006/chart">
  <cdr:relSizeAnchor xmlns:cdr="http://schemas.openxmlformats.org/drawingml/2006/chartDrawing">
    <cdr:from>
      <cdr:x>0</cdr:x>
      <cdr:y>0.93348</cdr:y>
    </cdr:from>
    <cdr:to>
      <cdr:x>0.03976</cdr:x>
      <cdr:y>1</cdr:y>
    </cdr:to>
    <cdr:sp macro="" textlink="">
      <cdr:nvSpPr>
        <cdr:cNvPr id="2" name="TextBox 1">
          <a:extLst xmlns:a="http://schemas.openxmlformats.org/drawingml/2006/main">
            <a:ext uri="{FF2B5EF4-FFF2-40B4-BE49-F238E27FC236}">
              <a16:creationId xmlns:a16="http://schemas.microsoft.com/office/drawing/2014/main" id="{164FC746-3927-B3E7-BF14-9ECC7434AFD2}"/>
            </a:ext>
          </a:extLst>
        </cdr:cNvPr>
        <cdr:cNvSpPr txBox="1"/>
      </cdr:nvSpPr>
      <cdr:spPr>
        <a:xfrm xmlns:a="http://schemas.openxmlformats.org/drawingml/2006/main">
          <a:off x="0" y="2762250"/>
          <a:ext cx="660400" cy="196850"/>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Source: </a:t>
          </a:r>
        </a:p>
      </cdr:txBody>
    </cdr:sp>
  </cdr:relSizeAnchor>
  <cdr:relSizeAnchor xmlns:cdr="http://schemas.openxmlformats.org/drawingml/2006/chartDrawing">
    <cdr:from>
      <cdr:x>0.94916</cdr:x>
      <cdr:y>0.93425</cdr:y>
    </cdr:from>
    <cdr:to>
      <cdr:x>0.98309</cdr:x>
      <cdr:y>1</cdr:y>
    </cdr:to>
    <cdr:sp macro="" textlink="">
      <cdr:nvSpPr>
        <cdr:cNvPr id="3" name="TextBox 1">
          <a:extLst xmlns:a="http://schemas.openxmlformats.org/drawingml/2006/main">
            <a:ext uri="{FF2B5EF4-FFF2-40B4-BE49-F238E27FC236}">
              <a16:creationId xmlns:a16="http://schemas.microsoft.com/office/drawing/2014/main" id="{77280950-A4C9-0261-CC30-949E9DC54A6D}"/>
            </a:ext>
          </a:extLst>
        </cdr:cNvPr>
        <cdr:cNvSpPr txBox="1"/>
      </cdr:nvSpPr>
      <cdr:spPr>
        <a:xfrm xmlns:a="http://schemas.openxmlformats.org/drawingml/2006/main">
          <a:off x="15767050" y="2764545"/>
          <a:ext cx="563692" cy="194555"/>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50" kern="1200">
              <a:solidFill>
                <a:schemeClr val="bg1">
                  <a:lumMod val="50000"/>
                </a:schemeClr>
              </a:solidFill>
            </a:rPr>
            <a:t>Year: </a:t>
          </a:r>
        </a:p>
      </cdr:txBody>
    </cdr:sp>
  </cdr:relSizeAnchor>
  <cdr:relSizeAnchor xmlns:cdr="http://schemas.openxmlformats.org/drawingml/2006/chartDrawing">
    <cdr:from>
      <cdr:x>0.00296</cdr:x>
      <cdr:y>0.01556</cdr:y>
    </cdr:from>
    <cdr:to>
      <cdr:x>0.15402</cdr:x>
      <cdr:y>0.07588</cdr:y>
    </cdr:to>
    <cdr:sp macro="" textlink="">
      <cdr:nvSpPr>
        <cdr:cNvPr id="4" name="TextBox 1">
          <a:extLst xmlns:a="http://schemas.openxmlformats.org/drawingml/2006/main">
            <a:ext uri="{FF2B5EF4-FFF2-40B4-BE49-F238E27FC236}">
              <a16:creationId xmlns:a16="http://schemas.microsoft.com/office/drawing/2014/main" id="{67EF7C74-EE08-00BC-4F7B-FCD3C9D0399B}"/>
            </a:ext>
          </a:extLst>
        </cdr:cNvPr>
        <cdr:cNvSpPr txBox="1"/>
      </cdr:nvSpPr>
      <cdr:spPr>
        <a:xfrm xmlns:a="http://schemas.openxmlformats.org/drawingml/2006/main">
          <a:off x="50800" y="50800"/>
          <a:ext cx="2590800" cy="196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1100" kern="1200">
            <a:solidFill>
              <a:schemeClr val="bg1">
                <a:lumMod val="50000"/>
              </a:schemeClr>
            </a:solidFill>
          </a:endParaRPr>
        </a:p>
      </cdr:txBody>
    </cdr:sp>
  </cdr:relSizeAnchor>
  <cdr:relSizeAnchor xmlns:cdr="http://schemas.openxmlformats.org/drawingml/2006/chartDrawing">
    <cdr:from>
      <cdr:x>0.0282</cdr:x>
      <cdr:y>0.91749</cdr:y>
    </cdr:from>
    <cdr:to>
      <cdr:x>0.17925</cdr:x>
      <cdr:y>0.9778</cdr:y>
    </cdr:to>
    <cdr:sp macro="" textlink="'GAMA General health'!$K$11:$X$11">
      <cdr:nvSpPr>
        <cdr:cNvPr id="5" name="TextBox 1">
          <a:extLst xmlns:a="http://schemas.openxmlformats.org/drawingml/2006/main">
            <a:ext uri="{FF2B5EF4-FFF2-40B4-BE49-F238E27FC236}">
              <a16:creationId xmlns:a16="http://schemas.microsoft.com/office/drawing/2014/main" id="{67EF7C74-EE08-00BC-4F7B-FCD3C9D0399B}"/>
            </a:ext>
          </a:extLst>
        </cdr:cNvPr>
        <cdr:cNvSpPr txBox="1"/>
      </cdr:nvSpPr>
      <cdr:spPr>
        <a:xfrm xmlns:a="http://schemas.openxmlformats.org/drawingml/2006/main">
          <a:off x="468469" y="2714934"/>
          <a:ext cx="2509182" cy="17846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0ADBD958-245A-4533-AAB0-CA4263E903A1}" type="TxLink">
            <a:rPr lang="en-US" sz="1000" b="0" i="0" u="none" strike="noStrike" kern="1200">
              <a:solidFill>
                <a:schemeClr val="bg1">
                  <a:lumMod val="50000"/>
                </a:schemeClr>
              </a:solidFill>
              <a:latin typeface="Aptos Narrow"/>
            </a:rPr>
            <a:pPr/>
            <a:t> </a:t>
          </a:fld>
          <a:endParaRPr lang="en-US" sz="1100" kern="1200">
            <a:solidFill>
              <a:schemeClr val="bg1">
                <a:lumMod val="50000"/>
              </a:schemeClr>
            </a:solidFill>
          </a:endParaRPr>
        </a:p>
      </cdr:txBody>
    </cdr:sp>
  </cdr:relSizeAnchor>
  <cdr:relSizeAnchor xmlns:cdr="http://schemas.openxmlformats.org/drawingml/2006/chartDrawing">
    <cdr:from>
      <cdr:x>0.97112</cdr:x>
      <cdr:y>0.91829</cdr:y>
    </cdr:from>
    <cdr:to>
      <cdr:x>0.99815</cdr:x>
      <cdr:y>1</cdr:y>
    </cdr:to>
    <cdr:sp macro="" textlink="'GAMA General health'!$K$12:$X$12">
      <cdr:nvSpPr>
        <cdr:cNvPr id="6" name="TextBox 1">
          <a:extLst xmlns:a="http://schemas.openxmlformats.org/drawingml/2006/main">
            <a:ext uri="{FF2B5EF4-FFF2-40B4-BE49-F238E27FC236}">
              <a16:creationId xmlns:a16="http://schemas.microsoft.com/office/drawing/2014/main" id="{80FEC024-2B7D-4922-6BA6-6C56DA508ABC}"/>
            </a:ext>
          </a:extLst>
        </cdr:cNvPr>
        <cdr:cNvSpPr txBox="1"/>
      </cdr:nvSpPr>
      <cdr:spPr>
        <a:xfrm xmlns:a="http://schemas.openxmlformats.org/drawingml/2006/main">
          <a:off x="16656050" y="2997200"/>
          <a:ext cx="463550" cy="266700"/>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A83A33F-F6B6-4F4C-B5FD-9E94208CFF82}" type="TxLink">
            <a:rPr lang="en-US" sz="1000" b="0" i="0" u="none" strike="noStrike" kern="1200">
              <a:solidFill>
                <a:schemeClr val="bg1">
                  <a:lumMod val="50000"/>
                </a:schemeClr>
              </a:solidFill>
              <a:latin typeface="Aptos Narrow"/>
            </a:rPr>
            <a:pPr/>
            <a:t>Please select</a:t>
          </a:fld>
          <a:endParaRPr lang="en-US" sz="1050" kern="1200">
            <a:solidFill>
              <a:schemeClr val="bg1">
                <a:lumMod val="50000"/>
              </a:schemeClr>
            </a:solidFill>
          </a:endParaRPr>
        </a:p>
      </cdr:txBody>
    </cdr:sp>
  </cdr:relSizeAnchor>
</c:userShapes>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Ordered by instrument" id="{66A1B91F-78E5-4C44-8AC6-69F0AB476DF5}"/>
</namedSheetView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8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90.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9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4.bin"/></Relationships>
</file>

<file path=xl/worksheets/_rels/sheet18.xml.rels><?xml version="1.0" encoding="UTF-8" standalone="yes"?>
<Relationships xmlns="http://schemas.openxmlformats.org/package/2006/relationships"><Relationship Id="rId3" Type="http://schemas.microsoft.com/office/2019/04/relationships/namedSheetView" Target="../namedSheetViews/namedSheetView1.xml"/><Relationship Id="rId2" Type="http://schemas.openxmlformats.org/officeDocument/2006/relationships/drawing" Target="../drawings/drawing139.x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who.int/groups/the-global-action-for-measurement-of-adolescent-health" TargetMode="External"/><Relationship Id="rId7" Type="http://schemas.openxmlformats.org/officeDocument/2006/relationships/drawing" Target="../drawings/drawing1.xml"/><Relationship Id="rId2" Type="http://schemas.openxmlformats.org/officeDocument/2006/relationships/hyperlink" Target="https://www.who.int/tools/adolescent-data" TargetMode="External"/><Relationship Id="rId1" Type="http://schemas.openxmlformats.org/officeDocument/2006/relationships/hyperlink" Target="https://iris.who.int/handle/10665/376852" TargetMode="External"/><Relationship Id="rId6" Type="http://schemas.openxmlformats.org/officeDocument/2006/relationships/hyperlink" Target="https://iris.who.int/handle/10665/381331" TargetMode="External"/><Relationship Id="rId5" Type="http://schemas.openxmlformats.org/officeDocument/2006/relationships/hyperlink" Target="https://iris.who.int/handle/10665/381331" TargetMode="External"/><Relationship Id="rId4" Type="http://schemas.openxmlformats.org/officeDocument/2006/relationships/hyperlink" Target="https://platform.who.int/data/maternal-newborn-child-adolescent-ageing/indicator-toolkit/adolescent-health-indicators" TargetMode="Externa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41.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42.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7.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8.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9.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0.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1.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2.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1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50.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8" Type="http://schemas.openxmlformats.org/officeDocument/2006/relationships/hyperlink" Target="https://timss.bc.edu/pirls-landing.html" TargetMode="External"/><Relationship Id="rId13" Type="http://schemas.openxmlformats.org/officeDocument/2006/relationships/hyperlink" Target="https://dhsprogram.com/methodology/survey-types/dhs-questionnaires.cfm" TargetMode="External"/><Relationship Id="rId3" Type="http://schemas.openxmlformats.org/officeDocument/2006/relationships/hyperlink" Target="https://www.who.int/teams/noncommunicable-diseases/surveillance/systems-tools/global-school-based-student-health-survey" TargetMode="External"/><Relationship Id="rId7" Type="http://schemas.openxmlformats.org/officeDocument/2006/relationships/hyperlink" Target="https://mics.unicef.org/" TargetMode="External"/><Relationship Id="rId12" Type="http://schemas.openxmlformats.org/officeDocument/2006/relationships/hyperlink" Target="https://hfh.fas.harvard.edu/shorter-and-longer-well-being-assessments" TargetMode="External"/><Relationship Id="rId2" Type="http://schemas.openxmlformats.org/officeDocument/2006/relationships/hyperlink" Target="https://www.geastudy.org/" TargetMode="External"/><Relationship Id="rId1" Type="http://schemas.openxmlformats.org/officeDocument/2006/relationships/hyperlink" Target="https://isciweb.org/" TargetMode="External"/><Relationship Id="rId6" Type="http://schemas.openxmlformats.org/officeDocument/2006/relationships/hyperlink" Target="https://hbsc.org/" TargetMode="External"/><Relationship Id="rId11" Type="http://schemas.openxmlformats.org/officeDocument/2006/relationships/hyperlink" Target="https://www.oecd.org/en/about/programmes/oecd-survey-on-social-and-emotional-skills.html" TargetMode="External"/><Relationship Id="rId5" Type="http://schemas.openxmlformats.org/officeDocument/2006/relationships/hyperlink" Target="https://globalflourishingstudy.com/" TargetMode="External"/><Relationship Id="rId10" Type="http://schemas.openxmlformats.org/officeDocument/2006/relationships/hyperlink" Target="https://www.oecd.org/en/about/programmes/pisa.html" TargetMode="External"/><Relationship Id="rId4" Type="http://schemas.openxmlformats.org/officeDocument/2006/relationships/hyperlink" Target="https://www.who.int/teams/noncommunicable-diseases/surveillance/systems-tools/global-school-based-student-health-survey" TargetMode="External"/><Relationship Id="rId9" Type="http://schemas.openxmlformats.org/officeDocument/2006/relationships/hyperlink" Target="https://timssandpirls.bc.edu/timss-landing.html" TargetMode="External"/><Relationship Id="rId14"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DF56C-F031-4878-B3E6-70DCBC2BC607}">
  <sheetPr codeName="Sheet7">
    <tabColor theme="0" tint="-0.34998626667073579"/>
  </sheetPr>
  <dimension ref="A1:N27"/>
  <sheetViews>
    <sheetView topLeftCell="E1" workbookViewId="0">
      <selection activeCell="N6" sqref="N6"/>
    </sheetView>
  </sheetViews>
  <sheetFormatPr defaultColWidth="9.1796875" defaultRowHeight="14.5" x14ac:dyDescent="0.35"/>
  <cols>
    <col min="1" max="3" width="30.7265625" style="21" customWidth="1"/>
    <col min="4" max="4" width="17.453125" style="21" customWidth="1"/>
    <col min="5" max="5" width="33.7265625" style="21" customWidth="1"/>
    <col min="6" max="6" width="35.1796875" style="21" customWidth="1"/>
    <col min="7" max="7" width="35.453125" style="21" customWidth="1"/>
    <col min="8" max="9" width="9.1796875" style="21"/>
    <col min="10" max="10" width="25.1796875" style="21" customWidth="1"/>
    <col min="11" max="16384" width="9.1796875" style="21"/>
  </cols>
  <sheetData>
    <row r="1" spans="1:14" x14ac:dyDescent="0.35">
      <c r="A1" s="29" t="s">
        <v>0</v>
      </c>
      <c r="B1" s="30" t="s">
        <v>1</v>
      </c>
      <c r="C1" s="31" t="s">
        <v>2</v>
      </c>
      <c r="D1" s="21" t="s">
        <v>3</v>
      </c>
      <c r="E1" s="219" t="s">
        <v>4</v>
      </c>
      <c r="F1" t="s">
        <v>5</v>
      </c>
      <c r="G1" t="s">
        <v>5</v>
      </c>
      <c r="H1" t="s">
        <v>6</v>
      </c>
      <c r="I1"/>
      <c r="J1" t="s">
        <v>7</v>
      </c>
      <c r="K1" t="s">
        <v>8</v>
      </c>
      <c r="M1" s="21" t="s">
        <v>9</v>
      </c>
      <c r="N1" s="21" t="s">
        <v>9</v>
      </c>
    </row>
    <row r="2" spans="1:14" x14ac:dyDescent="0.35">
      <c r="A2" s="21" t="s">
        <v>9</v>
      </c>
      <c r="B2" s="34" t="s">
        <v>10</v>
      </c>
      <c r="C2" s="21" t="s">
        <v>9</v>
      </c>
      <c r="D2" s="21" t="s">
        <v>9</v>
      </c>
      <c r="E2" s="21" t="s">
        <v>9</v>
      </c>
      <c r="F2" t="s">
        <v>11</v>
      </c>
      <c r="G2" t="s">
        <v>12</v>
      </c>
      <c r="H2" t="s">
        <v>13</v>
      </c>
      <c r="I2"/>
      <c r="J2" t="s">
        <v>14</v>
      </c>
      <c r="K2" t="s">
        <v>15</v>
      </c>
      <c r="M2" s="21">
        <v>2013</v>
      </c>
      <c r="N2" s="21" t="s">
        <v>19</v>
      </c>
    </row>
    <row r="3" spans="1:14" x14ac:dyDescent="0.35">
      <c r="A3" s="33" t="s">
        <v>16</v>
      </c>
      <c r="B3" s="34" t="s">
        <v>17</v>
      </c>
      <c r="C3" s="35" t="s">
        <v>18</v>
      </c>
      <c r="D3" s="21" t="s">
        <v>19</v>
      </c>
      <c r="E3" s="219" t="s">
        <v>20</v>
      </c>
      <c r="F3" t="s">
        <v>21</v>
      </c>
      <c r="G3" t="s">
        <v>22</v>
      </c>
      <c r="H3" t="s">
        <v>23</v>
      </c>
      <c r="I3"/>
      <c r="J3" t="s">
        <v>24</v>
      </c>
      <c r="K3" t="s">
        <v>25</v>
      </c>
      <c r="M3" s="21">
        <v>2014</v>
      </c>
      <c r="N3" s="21" t="s">
        <v>1705</v>
      </c>
    </row>
    <row r="4" spans="1:14" x14ac:dyDescent="0.35">
      <c r="A4" s="33" t="s">
        <v>26</v>
      </c>
      <c r="B4" s="34" t="s">
        <v>27</v>
      </c>
      <c r="C4" s="35" t="s">
        <v>28</v>
      </c>
      <c r="D4" s="21" t="s">
        <v>11</v>
      </c>
      <c r="E4" s="219" t="s">
        <v>29</v>
      </c>
      <c r="F4" t="s">
        <v>19</v>
      </c>
      <c r="G4" t="s">
        <v>30</v>
      </c>
      <c r="H4" t="s">
        <v>31</v>
      </c>
      <c r="I4"/>
      <c r="J4" t="s">
        <v>31</v>
      </c>
      <c r="K4" t="s">
        <v>1703</v>
      </c>
      <c r="M4" s="21">
        <v>2015</v>
      </c>
      <c r="N4" s="21" t="s">
        <v>11</v>
      </c>
    </row>
    <row r="5" spans="1:14" x14ac:dyDescent="0.35">
      <c r="A5" s="33" t="s">
        <v>32</v>
      </c>
      <c r="D5" s="21" t="s">
        <v>31</v>
      </c>
      <c r="E5" s="219" t="s">
        <v>33</v>
      </c>
      <c r="F5" t="s">
        <v>31</v>
      </c>
      <c r="G5" t="s">
        <v>34</v>
      </c>
      <c r="H5"/>
      <c r="I5"/>
      <c r="J5"/>
      <c r="K5" t="s">
        <v>35</v>
      </c>
      <c r="M5" s="21">
        <v>2016</v>
      </c>
      <c r="N5" s="21" t="s">
        <v>31</v>
      </c>
    </row>
    <row r="6" spans="1:14" x14ac:dyDescent="0.35">
      <c r="A6" s="33" t="s">
        <v>36</v>
      </c>
      <c r="E6" s="219" t="s">
        <v>37</v>
      </c>
      <c r="F6"/>
      <c r="M6" s="21">
        <v>2017</v>
      </c>
    </row>
    <row r="7" spans="1:14" x14ac:dyDescent="0.35">
      <c r="E7" s="32"/>
      <c r="M7" s="21">
        <v>2018</v>
      </c>
    </row>
    <row r="8" spans="1:14" x14ac:dyDescent="0.35">
      <c r="E8" s="32"/>
      <c r="M8" s="21">
        <v>2019</v>
      </c>
    </row>
    <row r="9" spans="1:14" x14ac:dyDescent="0.35">
      <c r="E9" s="32"/>
      <c r="M9" s="21">
        <v>2020</v>
      </c>
    </row>
    <row r="10" spans="1:14" x14ac:dyDescent="0.35">
      <c r="E10" s="32"/>
      <c r="M10" s="21">
        <v>2021</v>
      </c>
    </row>
    <row r="11" spans="1:14" x14ac:dyDescent="0.35">
      <c r="E11" s="32"/>
      <c r="M11" s="21">
        <v>2022</v>
      </c>
    </row>
    <row r="12" spans="1:14" x14ac:dyDescent="0.35">
      <c r="M12" s="21">
        <v>2023</v>
      </c>
    </row>
    <row r="13" spans="1:14" ht="19.5" customHeight="1" x14ac:dyDescent="0.35">
      <c r="A13" s="910"/>
      <c r="B13" s="910"/>
      <c r="C13" s="910"/>
      <c r="M13" s="21">
        <v>2024</v>
      </c>
    </row>
    <row r="14" spans="1:14" x14ac:dyDescent="0.35">
      <c r="M14" s="21">
        <v>2025</v>
      </c>
    </row>
    <row r="15" spans="1:14" x14ac:dyDescent="0.35">
      <c r="M15" s="21">
        <v>2026</v>
      </c>
    </row>
    <row r="16" spans="1:14" x14ac:dyDescent="0.35">
      <c r="M16" s="21">
        <v>2027</v>
      </c>
    </row>
    <row r="17" spans="1:13" x14ac:dyDescent="0.35">
      <c r="M17" s="21">
        <v>2028</v>
      </c>
    </row>
    <row r="18" spans="1:13" x14ac:dyDescent="0.35">
      <c r="M18" s="21">
        <v>2029</v>
      </c>
    </row>
    <row r="19" spans="1:13" x14ac:dyDescent="0.35">
      <c r="M19" s="21">
        <v>2030</v>
      </c>
    </row>
    <row r="20" spans="1:13" x14ac:dyDescent="0.35">
      <c r="A20" s="32"/>
      <c r="M20" s="21">
        <v>2031</v>
      </c>
    </row>
    <row r="21" spans="1:13" x14ac:dyDescent="0.35">
      <c r="A21" s="32"/>
      <c r="M21" s="21">
        <v>2032</v>
      </c>
    </row>
    <row r="22" spans="1:13" x14ac:dyDescent="0.35">
      <c r="M22" s="21">
        <v>2033</v>
      </c>
    </row>
    <row r="23" spans="1:13" x14ac:dyDescent="0.35">
      <c r="M23" s="21">
        <v>2034</v>
      </c>
    </row>
    <row r="24" spans="1:13" x14ac:dyDescent="0.35">
      <c r="M24" s="21">
        <v>2035</v>
      </c>
    </row>
    <row r="25" spans="1:13" x14ac:dyDescent="0.35">
      <c r="M25" s="21">
        <v>2036</v>
      </c>
    </row>
    <row r="26" spans="1:13" x14ac:dyDescent="0.35">
      <c r="M26" s="21">
        <v>2037</v>
      </c>
    </row>
    <row r="27" spans="1:13" x14ac:dyDescent="0.35">
      <c r="M27" s="21">
        <v>2038</v>
      </c>
    </row>
  </sheetData>
  <mergeCells count="1">
    <mergeCell ref="A13:C13"/>
  </mergeCells>
  <phoneticPr fontId="9" type="noConversion"/>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72CE09-0CE6-4E86-BB73-12D781BD1CA1}">
  <sheetPr>
    <tabColor rgb="FFC8DBF8"/>
  </sheetPr>
  <dimension ref="A1:AC54"/>
  <sheetViews>
    <sheetView topLeftCell="B7" zoomScaleNormal="100" workbookViewId="0">
      <pane xSplit="5" topLeftCell="G1" activePane="topRight" state="frozen"/>
      <selection activeCell="B2" sqref="B2"/>
      <selection pane="topRight" activeCell="X26" sqref="X26:Y26"/>
    </sheetView>
  </sheetViews>
  <sheetFormatPr defaultColWidth="9.1796875" defaultRowHeight="14.5" x14ac:dyDescent="0.35"/>
  <cols>
    <col min="1" max="1" width="8.26953125" style="9" hidden="1" customWidth="1"/>
    <col min="2" max="2" width="2.81640625" style="9" customWidth="1"/>
    <col min="3" max="3" width="4.81640625" style="9" customWidth="1"/>
    <col min="4" max="4" width="27.7265625" style="9" customWidth="1"/>
    <col min="5" max="5" width="8.1796875" style="9" customWidth="1"/>
    <col min="6" max="6" width="16.54296875" style="9" customWidth="1"/>
    <col min="7" max="7" width="1.54296875" style="9" customWidth="1"/>
    <col min="8" max="8" width="11" style="9" customWidth="1"/>
    <col min="9" max="9" width="9.26953125" style="9" customWidth="1"/>
    <col min="10" max="10" width="1.81640625" style="9" customWidth="1"/>
    <col min="11" max="11" width="9.7265625" style="9" customWidth="1"/>
    <col min="12" max="12" width="9.54296875" style="9" customWidth="1"/>
    <col min="13" max="13" width="8.54296875" style="9" customWidth="1"/>
    <col min="14" max="14" width="2.1796875" style="9" customWidth="1"/>
    <col min="15" max="15" width="14.1796875" style="9" customWidth="1"/>
    <col min="16" max="16" width="10" style="9" customWidth="1"/>
    <col min="17" max="17" width="2" style="9" customWidth="1"/>
    <col min="18" max="18" width="12.7265625" style="9" customWidth="1"/>
    <col min="19" max="19" width="10" style="9" customWidth="1"/>
    <col min="20" max="20" width="2" style="9" customWidth="1"/>
    <col min="21" max="21" width="12.81640625" style="9" customWidth="1"/>
    <col min="22" max="22" width="10.26953125" style="9" customWidth="1"/>
    <col min="23" max="23" width="2" style="9" customWidth="1"/>
    <col min="24" max="24" width="14.1796875" style="9" customWidth="1"/>
    <col min="25" max="25" width="10.81640625" style="9" customWidth="1"/>
    <col min="26" max="16384" width="9.1796875" style="9"/>
  </cols>
  <sheetData>
    <row r="1" spans="1:28" s="247" customFormat="1" ht="44" customHeight="1" x14ac:dyDescent="0.5">
      <c r="A1" s="243"/>
      <c r="B1" s="243"/>
      <c r="C1" s="244"/>
      <c r="D1" s="244"/>
      <c r="E1" s="245"/>
      <c r="F1" s="246"/>
      <c r="G1" s="246"/>
      <c r="H1" s="246"/>
      <c r="I1" s="245"/>
      <c r="J1" s="245"/>
      <c r="K1" s="245"/>
      <c r="L1" s="245"/>
      <c r="M1" s="245"/>
      <c r="N1" s="245"/>
      <c r="Q1" s="245"/>
      <c r="T1" s="245"/>
      <c r="W1" s="245"/>
    </row>
    <row r="2" spans="1:28" s="247" customFormat="1" ht="51.5" customHeight="1" x14ac:dyDescent="0.35">
      <c r="C2" s="1080" t="s">
        <v>1672</v>
      </c>
      <c r="D2" s="1080"/>
      <c r="E2" s="1080"/>
      <c r="F2" s="1080"/>
    </row>
    <row r="3" spans="1:28" ht="49" customHeight="1" x14ac:dyDescent="0.4">
      <c r="C3" s="1013" t="s">
        <v>193</v>
      </c>
      <c r="D3" s="1013"/>
      <c r="E3" s="1013"/>
      <c r="F3" s="1013"/>
    </row>
    <row r="4" spans="1:28" ht="7.5" customHeight="1" thickBot="1" x14ac:dyDescent="0.4">
      <c r="A4" s="9">
        <v>44</v>
      </c>
      <c r="H4" s="38"/>
      <c r="I4" s="38"/>
      <c r="J4" s="38"/>
      <c r="K4" s="38"/>
      <c r="L4" s="38"/>
      <c r="N4" s="38"/>
      <c r="Q4" s="38"/>
      <c r="T4" s="38"/>
      <c r="W4" s="38"/>
    </row>
    <row r="5" spans="1:28" ht="27" customHeight="1" x14ac:dyDescent="0.35">
      <c r="A5" s="9">
        <v>16</v>
      </c>
      <c r="C5" s="1066" t="s">
        <v>194</v>
      </c>
      <c r="D5" s="1049" t="s">
        <v>195</v>
      </c>
      <c r="E5" s="1049"/>
      <c r="F5" s="1049"/>
      <c r="G5" s="403"/>
      <c r="H5" s="1037" t="s">
        <v>149</v>
      </c>
      <c r="I5" s="1037"/>
      <c r="J5" s="136"/>
      <c r="K5" s="1037" t="s">
        <v>151</v>
      </c>
      <c r="L5" s="1037"/>
      <c r="M5" s="1037"/>
      <c r="N5" s="136"/>
      <c r="O5" s="1037" t="s">
        <v>152</v>
      </c>
      <c r="P5" s="1037"/>
      <c r="Q5" s="136"/>
      <c r="R5" s="1037" t="s">
        <v>154</v>
      </c>
      <c r="S5" s="1037"/>
      <c r="T5" s="136"/>
      <c r="U5" s="1037" t="s">
        <v>156</v>
      </c>
      <c r="V5" s="1037"/>
      <c r="W5" s="136"/>
      <c r="X5" s="1037" t="s">
        <v>158</v>
      </c>
      <c r="Y5" s="1037"/>
      <c r="Z5" s="37"/>
      <c r="AA5" s="37"/>
      <c r="AB5" s="37"/>
    </row>
    <row r="6" spans="1:28" ht="82.5" customHeight="1" x14ac:dyDescent="0.35">
      <c r="A6" s="9">
        <v>17</v>
      </c>
      <c r="C6" s="1067"/>
      <c r="D6" s="1050" t="s">
        <v>196</v>
      </c>
      <c r="E6" s="1050"/>
      <c r="F6" s="1050"/>
      <c r="G6" s="403"/>
      <c r="H6" s="1038" t="s">
        <v>277</v>
      </c>
      <c r="I6" s="1038"/>
      <c r="J6" s="127"/>
      <c r="K6" s="1038" t="s">
        <v>278</v>
      </c>
      <c r="L6" s="1038"/>
      <c r="M6" s="1038"/>
      <c r="N6" s="127"/>
      <c r="O6" s="1038" t="s">
        <v>279</v>
      </c>
      <c r="P6" s="1038"/>
      <c r="Q6" s="127"/>
      <c r="R6" s="1038" t="s">
        <v>280</v>
      </c>
      <c r="S6" s="1038"/>
      <c r="T6" s="127"/>
      <c r="U6" s="1038" t="s">
        <v>281</v>
      </c>
      <c r="V6" s="1038"/>
      <c r="W6" s="127"/>
      <c r="X6" s="1038" t="s">
        <v>282</v>
      </c>
      <c r="Y6" s="1038"/>
      <c r="Z6" s="37"/>
      <c r="AA6" s="37"/>
      <c r="AB6" s="37"/>
    </row>
    <row r="7" spans="1:28" ht="116.25" customHeight="1" x14ac:dyDescent="0.35">
      <c r="A7" s="9">
        <v>18</v>
      </c>
      <c r="C7" s="1067"/>
      <c r="D7" s="1050" t="s">
        <v>200</v>
      </c>
      <c r="E7" s="1050"/>
      <c r="F7" s="1050"/>
      <c r="G7" s="403"/>
      <c r="H7" s="1038" t="s">
        <v>283</v>
      </c>
      <c r="I7" s="1038"/>
      <c r="J7" s="127"/>
      <c r="K7" s="1038" t="s">
        <v>284</v>
      </c>
      <c r="L7" s="1038"/>
      <c r="M7" s="1038"/>
      <c r="N7" s="127"/>
      <c r="O7" s="1038" t="s">
        <v>285</v>
      </c>
      <c r="P7" s="1038"/>
      <c r="Q7" s="127"/>
      <c r="R7" s="1038" t="s">
        <v>286</v>
      </c>
      <c r="S7" s="1038"/>
      <c r="T7" s="127"/>
      <c r="U7" s="1038" t="s">
        <v>287</v>
      </c>
      <c r="V7" s="1038"/>
      <c r="W7" s="127"/>
      <c r="X7" s="1038" t="s">
        <v>288</v>
      </c>
      <c r="Y7" s="1038"/>
      <c r="Z7" s="37"/>
      <c r="AA7" s="37"/>
      <c r="AB7" s="37"/>
    </row>
    <row r="8" spans="1:28" ht="87.75" customHeight="1" x14ac:dyDescent="0.35">
      <c r="A8" s="9">
        <v>19</v>
      </c>
      <c r="C8" s="1067"/>
      <c r="D8" s="1050" t="s">
        <v>206</v>
      </c>
      <c r="E8" s="1050"/>
      <c r="F8" s="1050"/>
      <c r="G8" s="403"/>
      <c r="H8" s="1038" t="s">
        <v>289</v>
      </c>
      <c r="I8" s="1038"/>
      <c r="J8" s="127"/>
      <c r="K8" s="1038" t="s">
        <v>290</v>
      </c>
      <c r="L8" s="1038"/>
      <c r="M8" s="1038"/>
      <c r="N8" s="127"/>
      <c r="O8" s="1038" t="s">
        <v>291</v>
      </c>
      <c r="P8" s="1038"/>
      <c r="Q8" s="127"/>
      <c r="R8" s="1038" t="s">
        <v>292</v>
      </c>
      <c r="S8" s="1038"/>
      <c r="T8" s="127"/>
      <c r="U8" s="1038" t="s">
        <v>293</v>
      </c>
      <c r="V8" s="1038"/>
      <c r="W8" s="127"/>
      <c r="X8" s="1038" t="s">
        <v>294</v>
      </c>
      <c r="Y8" s="1038"/>
      <c r="Z8" s="37"/>
      <c r="AA8" s="37"/>
      <c r="AB8" s="37"/>
    </row>
    <row r="9" spans="1:28" ht="27.65" customHeight="1" thickBot="1" x14ac:dyDescent="0.4">
      <c r="A9" s="9">
        <v>20</v>
      </c>
      <c r="C9" s="1067"/>
      <c r="D9" s="1051" t="s">
        <v>212</v>
      </c>
      <c r="E9" s="1051"/>
      <c r="F9" s="1051"/>
      <c r="G9" s="403"/>
      <c r="H9" s="1015" t="s">
        <v>273</v>
      </c>
      <c r="I9" s="1015"/>
      <c r="J9" s="127"/>
      <c r="K9" s="1015" t="s">
        <v>273</v>
      </c>
      <c r="L9" s="1015"/>
      <c r="M9" s="1015"/>
      <c r="N9" s="127"/>
      <c r="O9" s="1015" t="s">
        <v>273</v>
      </c>
      <c r="P9" s="1015"/>
      <c r="Q9" s="127"/>
      <c r="R9" s="1015" t="s">
        <v>273</v>
      </c>
      <c r="S9" s="1015"/>
      <c r="T9" s="127"/>
      <c r="U9" s="1015" t="s">
        <v>273</v>
      </c>
      <c r="V9" s="1015"/>
      <c r="W9" s="127"/>
      <c r="X9" s="1015" t="s">
        <v>273</v>
      </c>
      <c r="Y9" s="1015"/>
      <c r="Z9" s="37"/>
      <c r="AA9" s="37"/>
      <c r="AB9" s="37"/>
    </row>
    <row r="10" spans="1:28" ht="39" customHeight="1" thickTop="1" x14ac:dyDescent="0.35">
      <c r="C10" s="1068" t="s">
        <v>216</v>
      </c>
      <c r="D10" s="1048" t="s">
        <v>217</v>
      </c>
      <c r="E10" s="1048"/>
      <c r="F10" s="1048"/>
      <c r="G10" s="404"/>
      <c r="H10" s="1016" t="s">
        <v>9</v>
      </c>
      <c r="I10" s="1017"/>
      <c r="J10" s="36"/>
      <c r="K10" s="1016" t="s">
        <v>9</v>
      </c>
      <c r="L10" s="1034"/>
      <c r="M10" s="1017"/>
      <c r="N10" s="36"/>
      <c r="O10" s="1016" t="s">
        <v>9</v>
      </c>
      <c r="P10" s="1017"/>
      <c r="Q10" s="36"/>
      <c r="R10" s="1016" t="s">
        <v>9</v>
      </c>
      <c r="S10" s="1017"/>
      <c r="T10" s="36"/>
      <c r="U10" s="1016" t="s">
        <v>9</v>
      </c>
      <c r="V10" s="1017"/>
      <c r="W10" s="36"/>
      <c r="X10" s="1016" t="s">
        <v>9</v>
      </c>
      <c r="Y10" s="1017"/>
    </row>
    <row r="11" spans="1:28" ht="31.5" customHeight="1" x14ac:dyDescent="0.35">
      <c r="C11" s="1069"/>
      <c r="D11" s="1047" t="s">
        <v>218</v>
      </c>
      <c r="E11" s="1047"/>
      <c r="F11" s="1047"/>
      <c r="G11" s="405"/>
      <c r="H11" s="1018"/>
      <c r="I11" s="1019"/>
      <c r="J11" s="36"/>
      <c r="K11" s="1018"/>
      <c r="L11" s="1036"/>
      <c r="M11" s="1019"/>
      <c r="N11" s="36"/>
      <c r="O11" s="1018"/>
      <c r="P11" s="1019"/>
      <c r="Q11" s="36"/>
      <c r="R11" s="1018"/>
      <c r="S11" s="1019"/>
      <c r="T11" s="36"/>
      <c r="U11" s="1018"/>
      <c r="V11" s="1019"/>
      <c r="W11" s="36"/>
      <c r="X11" s="1018"/>
      <c r="Y11" s="1019"/>
    </row>
    <row r="12" spans="1:28" ht="26.5" customHeight="1" x14ac:dyDescent="0.35">
      <c r="C12" s="1069"/>
      <c r="D12" s="1047" t="s">
        <v>221</v>
      </c>
      <c r="E12" s="1047"/>
      <c r="F12" s="1047"/>
      <c r="G12" s="405"/>
      <c r="H12" s="1018" t="s">
        <v>9</v>
      </c>
      <c r="I12" s="1019"/>
      <c r="J12" s="36"/>
      <c r="K12" s="1018" t="s">
        <v>9</v>
      </c>
      <c r="L12" s="1036"/>
      <c r="M12" s="1019"/>
      <c r="N12" s="36"/>
      <c r="O12" s="1018" t="s">
        <v>9</v>
      </c>
      <c r="P12" s="1019"/>
      <c r="Q12" s="36"/>
      <c r="R12" s="1018" t="s">
        <v>9</v>
      </c>
      <c r="S12" s="1019"/>
      <c r="T12" s="36"/>
      <c r="U12" s="1018" t="s">
        <v>9</v>
      </c>
      <c r="V12" s="1019"/>
      <c r="W12" s="36"/>
      <c r="X12" s="1018" t="s">
        <v>9</v>
      </c>
      <c r="Y12" s="1019"/>
    </row>
    <row r="13" spans="1:28" ht="28" customHeight="1" thickBot="1" x14ac:dyDescent="0.4">
      <c r="C13" s="1069"/>
      <c r="D13" s="1047" t="s">
        <v>222</v>
      </c>
      <c r="E13" s="1047"/>
      <c r="F13" s="1047"/>
      <c r="G13" s="405"/>
      <c r="H13" s="1020" t="s">
        <v>9</v>
      </c>
      <c r="I13" s="1021"/>
      <c r="J13" s="36"/>
      <c r="K13" s="1020" t="s">
        <v>9</v>
      </c>
      <c r="L13" s="1035"/>
      <c r="M13" s="1021"/>
      <c r="N13" s="36"/>
      <c r="O13" s="1020" t="s">
        <v>9</v>
      </c>
      <c r="P13" s="1021"/>
      <c r="Q13" s="36"/>
      <c r="R13" s="1020" t="s">
        <v>9</v>
      </c>
      <c r="S13" s="1021"/>
      <c r="T13" s="36"/>
      <c r="U13" s="1020" t="s">
        <v>9</v>
      </c>
      <c r="V13" s="1021"/>
      <c r="W13" s="36"/>
      <c r="X13" s="1020" t="s">
        <v>9</v>
      </c>
      <c r="Y13" s="1021"/>
    </row>
    <row r="14" spans="1:28" ht="34.5" customHeight="1" thickTop="1" thickBot="1" x14ac:dyDescent="0.4">
      <c r="C14" s="1069"/>
      <c r="D14" s="1039" t="s">
        <v>223</v>
      </c>
      <c r="E14" s="1039"/>
      <c r="F14" s="1039"/>
      <c r="G14" s="405"/>
      <c r="H14" s="1057"/>
      <c r="I14" s="1057"/>
      <c r="J14" s="36"/>
      <c r="K14" s="1024"/>
      <c r="L14" s="1024"/>
      <c r="M14" s="1024"/>
      <c r="N14" s="36"/>
      <c r="O14" s="1024"/>
      <c r="P14" s="1024"/>
      <c r="Q14" s="36"/>
      <c r="R14" s="1024"/>
      <c r="S14" s="1024"/>
      <c r="T14" s="36"/>
      <c r="U14" s="1024"/>
      <c r="V14" s="1024"/>
      <c r="W14" s="36"/>
      <c r="X14" s="1024"/>
      <c r="Y14" s="1024"/>
    </row>
    <row r="15" spans="1:28" ht="36" customHeight="1" thickBot="1" x14ac:dyDescent="0.4">
      <c r="C15" s="1069"/>
      <c r="D15" s="1042" t="s">
        <v>224</v>
      </c>
      <c r="E15" s="134" t="s">
        <v>225</v>
      </c>
      <c r="F15" s="407" t="s">
        <v>226</v>
      </c>
      <c r="G15" s="397" t="s">
        <v>225</v>
      </c>
      <c r="H15" s="455" t="s">
        <v>227</v>
      </c>
      <c r="I15" s="270" t="s">
        <v>231</v>
      </c>
      <c r="J15" s="397" t="s">
        <v>225</v>
      </c>
      <c r="K15" s="455" t="s">
        <v>227</v>
      </c>
      <c r="L15" s="220" t="s">
        <v>295</v>
      </c>
      <c r="M15" s="235" t="s">
        <v>296</v>
      </c>
      <c r="N15" s="397" t="s">
        <v>225</v>
      </c>
      <c r="O15" s="455" t="s">
        <v>227</v>
      </c>
      <c r="P15" s="126" t="s">
        <v>231</v>
      </c>
      <c r="Q15" s="397" t="s">
        <v>225</v>
      </c>
      <c r="R15" s="455" t="s">
        <v>227</v>
      </c>
      <c r="S15" s="270" t="s">
        <v>231</v>
      </c>
      <c r="T15" s="397" t="s">
        <v>225</v>
      </c>
      <c r="U15" s="455" t="s">
        <v>227</v>
      </c>
      <c r="V15" s="270" t="s">
        <v>231</v>
      </c>
      <c r="W15" s="397" t="s">
        <v>225</v>
      </c>
      <c r="X15" s="455" t="s">
        <v>227</v>
      </c>
      <c r="Y15" s="270" t="s">
        <v>231</v>
      </c>
    </row>
    <row r="16" spans="1:28" ht="20.149999999999999" customHeight="1" thickTop="1" x14ac:dyDescent="0.35">
      <c r="C16" s="1069"/>
      <c r="D16" s="1043"/>
      <c r="E16" s="1073" t="s">
        <v>249</v>
      </c>
      <c r="F16" s="408" t="s">
        <v>250</v>
      </c>
      <c r="G16" s="1065" t="s">
        <v>249</v>
      </c>
      <c r="H16" s="766"/>
      <c r="I16" s="789"/>
      <c r="J16" s="1062" t="s">
        <v>249</v>
      </c>
      <c r="K16" s="766"/>
      <c r="L16" s="772"/>
      <c r="M16" s="777"/>
      <c r="N16" s="1062" t="s">
        <v>249</v>
      </c>
      <c r="O16" s="766"/>
      <c r="P16" s="777"/>
      <c r="Q16" s="1062" t="s">
        <v>249</v>
      </c>
      <c r="R16" s="766"/>
      <c r="S16" s="781"/>
      <c r="T16" s="1062" t="s">
        <v>249</v>
      </c>
      <c r="U16" s="766"/>
      <c r="V16" s="781"/>
      <c r="W16" s="1062" t="s">
        <v>249</v>
      </c>
      <c r="X16" s="766"/>
      <c r="Y16" s="781"/>
    </row>
    <row r="17" spans="3:29" ht="18.649999999999999" customHeight="1" x14ac:dyDescent="0.35">
      <c r="C17" s="1069"/>
      <c r="D17" s="1043"/>
      <c r="E17" s="1074"/>
      <c r="F17" s="409" t="s">
        <v>251</v>
      </c>
      <c r="G17" s="1065"/>
      <c r="H17" s="768"/>
      <c r="I17" s="790"/>
      <c r="J17" s="1062"/>
      <c r="K17" s="768"/>
      <c r="L17" s="612"/>
      <c r="M17" s="778"/>
      <c r="N17" s="1062"/>
      <c r="O17" s="768"/>
      <c r="P17" s="778"/>
      <c r="Q17" s="1062"/>
      <c r="R17" s="768"/>
      <c r="S17" s="782"/>
      <c r="T17" s="1062"/>
      <c r="U17" s="768"/>
      <c r="V17" s="782"/>
      <c r="W17" s="1062"/>
      <c r="X17" s="768"/>
      <c r="Y17" s="782"/>
    </row>
    <row r="18" spans="3:29" ht="18.649999999999999" customHeight="1" x14ac:dyDescent="0.35">
      <c r="C18" s="1069"/>
      <c r="D18" s="1043"/>
      <c r="E18" s="1075"/>
      <c r="F18" s="410" t="s">
        <v>252</v>
      </c>
      <c r="G18" s="1065"/>
      <c r="H18" s="768"/>
      <c r="I18" s="790"/>
      <c r="J18" s="1062"/>
      <c r="K18" s="768"/>
      <c r="L18" s="612"/>
      <c r="M18" s="778"/>
      <c r="N18" s="1062"/>
      <c r="O18" s="768"/>
      <c r="P18" s="778"/>
      <c r="Q18" s="1062"/>
      <c r="R18" s="768"/>
      <c r="S18" s="782"/>
      <c r="T18" s="1062"/>
      <c r="U18" s="768"/>
      <c r="V18" s="782"/>
      <c r="W18" s="1062"/>
      <c r="X18" s="768"/>
      <c r="Y18" s="782"/>
    </row>
    <row r="19" spans="3:29" ht="18.649999999999999" customHeight="1" x14ac:dyDescent="0.35">
      <c r="C19" s="1069"/>
      <c r="D19" s="1043"/>
      <c r="E19" s="1071" t="s">
        <v>253</v>
      </c>
      <c r="F19" s="411" t="s">
        <v>250</v>
      </c>
      <c r="G19" s="1065" t="s">
        <v>253</v>
      </c>
      <c r="H19" s="768"/>
      <c r="I19" s="790"/>
      <c r="J19" s="1062" t="s">
        <v>253</v>
      </c>
      <c r="K19" s="768"/>
      <c r="L19" s="612"/>
      <c r="M19" s="778"/>
      <c r="N19" s="1062" t="s">
        <v>253</v>
      </c>
      <c r="O19" s="768"/>
      <c r="P19" s="778"/>
      <c r="Q19" s="1062" t="s">
        <v>253</v>
      </c>
      <c r="R19" s="768"/>
      <c r="S19" s="782"/>
      <c r="T19" s="1062" t="s">
        <v>253</v>
      </c>
      <c r="U19" s="768"/>
      <c r="V19" s="782"/>
      <c r="W19" s="1062" t="s">
        <v>253</v>
      </c>
      <c r="X19" s="768"/>
      <c r="Y19" s="782"/>
    </row>
    <row r="20" spans="3:29" ht="19" customHeight="1" x14ac:dyDescent="0.35">
      <c r="C20" s="1069"/>
      <c r="D20" s="1043"/>
      <c r="E20" s="1071"/>
      <c r="F20" s="411" t="s">
        <v>251</v>
      </c>
      <c r="G20" s="1065"/>
      <c r="H20" s="768"/>
      <c r="I20" s="790"/>
      <c r="J20" s="1062"/>
      <c r="K20" s="768"/>
      <c r="L20" s="612"/>
      <c r="M20" s="778"/>
      <c r="N20" s="1062"/>
      <c r="O20" s="768"/>
      <c r="P20" s="778"/>
      <c r="Q20" s="1062"/>
      <c r="R20" s="768"/>
      <c r="S20" s="782"/>
      <c r="T20" s="1062"/>
      <c r="U20" s="768"/>
      <c r="V20" s="782"/>
      <c r="W20" s="1062"/>
      <c r="X20" s="768"/>
      <c r="Y20" s="782"/>
    </row>
    <row r="21" spans="3:29" ht="17.5" customHeight="1" x14ac:dyDescent="0.35">
      <c r="C21" s="1069"/>
      <c r="D21" s="1043"/>
      <c r="E21" s="1071"/>
      <c r="F21" s="411" t="s">
        <v>252</v>
      </c>
      <c r="G21" s="1065"/>
      <c r="H21" s="768"/>
      <c r="I21" s="790"/>
      <c r="J21" s="1062"/>
      <c r="K21" s="768"/>
      <c r="L21" s="612"/>
      <c r="M21" s="778"/>
      <c r="N21" s="1062"/>
      <c r="O21" s="768"/>
      <c r="P21" s="778"/>
      <c r="Q21" s="1062"/>
      <c r="R21" s="768"/>
      <c r="S21" s="782"/>
      <c r="T21" s="1062"/>
      <c r="U21" s="768"/>
      <c r="V21" s="782"/>
      <c r="W21" s="1062"/>
      <c r="X21" s="768"/>
      <c r="Y21" s="782"/>
    </row>
    <row r="22" spans="3:29" ht="18" customHeight="1" x14ac:dyDescent="0.35">
      <c r="C22" s="1069"/>
      <c r="D22" s="1043"/>
      <c r="E22" s="1071" t="s">
        <v>254</v>
      </c>
      <c r="F22" s="411" t="s">
        <v>250</v>
      </c>
      <c r="G22" s="1065" t="s">
        <v>254</v>
      </c>
      <c r="H22" s="768"/>
      <c r="I22" s="790"/>
      <c r="J22" s="1062" t="s">
        <v>254</v>
      </c>
      <c r="K22" s="768"/>
      <c r="L22" s="612"/>
      <c r="M22" s="778"/>
      <c r="N22" s="1062" t="s">
        <v>254</v>
      </c>
      <c r="O22" s="768"/>
      <c r="P22" s="778"/>
      <c r="Q22" s="1062" t="s">
        <v>254</v>
      </c>
      <c r="R22" s="768"/>
      <c r="S22" s="782"/>
      <c r="T22" s="1062" t="s">
        <v>254</v>
      </c>
      <c r="U22" s="768"/>
      <c r="V22" s="782"/>
      <c r="W22" s="1062" t="s">
        <v>254</v>
      </c>
      <c r="X22" s="768"/>
      <c r="Y22" s="782"/>
    </row>
    <row r="23" spans="3:29" ht="18.649999999999999" customHeight="1" x14ac:dyDescent="0.35">
      <c r="C23" s="1069"/>
      <c r="D23" s="1043"/>
      <c r="E23" s="1071"/>
      <c r="F23" s="411" t="s">
        <v>251</v>
      </c>
      <c r="G23" s="1065"/>
      <c r="H23" s="768"/>
      <c r="I23" s="790"/>
      <c r="J23" s="1062"/>
      <c r="K23" s="768"/>
      <c r="L23" s="612"/>
      <c r="M23" s="778"/>
      <c r="N23" s="1062"/>
      <c r="O23" s="768"/>
      <c r="P23" s="778"/>
      <c r="Q23" s="1062"/>
      <c r="R23" s="768"/>
      <c r="S23" s="782"/>
      <c r="T23" s="1062"/>
      <c r="U23" s="768"/>
      <c r="V23" s="782"/>
      <c r="W23" s="1062"/>
      <c r="X23" s="768"/>
      <c r="Y23" s="782"/>
    </row>
    <row r="24" spans="3:29" ht="19.5" customHeight="1" thickBot="1" x14ac:dyDescent="0.4">
      <c r="C24" s="1069"/>
      <c r="D24" s="1044"/>
      <c r="E24" s="1072"/>
      <c r="F24" s="412" t="s">
        <v>252</v>
      </c>
      <c r="G24" s="1065"/>
      <c r="H24" s="770"/>
      <c r="I24" s="791"/>
      <c r="J24" s="1062"/>
      <c r="K24" s="770"/>
      <c r="L24" s="774"/>
      <c r="M24" s="780"/>
      <c r="N24" s="1062"/>
      <c r="O24" s="770"/>
      <c r="P24" s="780"/>
      <c r="Q24" s="1062"/>
      <c r="R24" s="770"/>
      <c r="S24" s="783"/>
      <c r="T24" s="1062"/>
      <c r="U24" s="770"/>
      <c r="V24" s="783"/>
      <c r="W24" s="1062"/>
      <c r="X24" s="770"/>
      <c r="Y24" s="783"/>
    </row>
    <row r="25" spans="3:29" ht="65.150000000000006" customHeight="1" thickBot="1" x14ac:dyDescent="0.4">
      <c r="C25" s="1069"/>
      <c r="D25" s="1032" t="s">
        <v>255</v>
      </c>
      <c r="E25" s="1032"/>
      <c r="F25" s="1032"/>
      <c r="G25" s="405"/>
      <c r="H25" s="1033"/>
      <c r="I25" s="1033"/>
      <c r="J25" s="36"/>
      <c r="K25" s="1033"/>
      <c r="L25" s="1033"/>
      <c r="M25" s="1033"/>
      <c r="N25" s="36"/>
      <c r="O25" s="1033"/>
      <c r="P25" s="1033"/>
      <c r="Q25" s="36"/>
      <c r="R25" s="1029"/>
      <c r="S25" s="1029"/>
      <c r="T25" s="36"/>
      <c r="U25" s="1029"/>
      <c r="V25" s="1029"/>
      <c r="W25" s="36"/>
      <c r="X25" s="1029"/>
      <c r="Y25" s="1029"/>
    </row>
    <row r="26" spans="3:29" ht="27" customHeight="1" thickTop="1" thickBot="1" x14ac:dyDescent="0.4">
      <c r="C26" s="1070"/>
      <c r="D26" s="1039" t="s">
        <v>256</v>
      </c>
      <c r="E26" s="1039"/>
      <c r="F26" s="1039"/>
      <c r="G26" s="405"/>
      <c r="H26" s="1022" t="s">
        <v>9</v>
      </c>
      <c r="I26" s="1023"/>
      <c r="J26" s="36"/>
      <c r="K26" s="1022" t="s">
        <v>9</v>
      </c>
      <c r="L26" s="1056"/>
      <c r="M26" s="1023"/>
      <c r="N26" s="36"/>
      <c r="O26" s="1022" t="s">
        <v>9</v>
      </c>
      <c r="P26" s="1023"/>
      <c r="Q26" s="36"/>
      <c r="R26" s="1022" t="s">
        <v>9</v>
      </c>
      <c r="S26" s="1023"/>
      <c r="T26" s="36"/>
      <c r="U26" s="1022" t="s">
        <v>9</v>
      </c>
      <c r="V26" s="1023"/>
      <c r="W26" s="36"/>
      <c r="X26" s="1022" t="s">
        <v>9</v>
      </c>
      <c r="Y26" s="1023"/>
      <c r="Z26" s="37"/>
      <c r="AA26" s="37"/>
      <c r="AB26" s="37"/>
    </row>
    <row r="27" spans="3:29" x14ac:dyDescent="0.35">
      <c r="H27" s="132"/>
      <c r="I27" s="132"/>
      <c r="J27" s="132"/>
    </row>
    <row r="28" spans="3:29" x14ac:dyDescent="0.35">
      <c r="C28" s="415"/>
      <c r="D28" s="1014" t="s">
        <v>257</v>
      </c>
      <c r="E28" s="1014"/>
      <c r="F28" s="1014"/>
      <c r="G28" s="415"/>
      <c r="H28" s="416"/>
      <c r="I28" s="416"/>
      <c r="J28" s="416"/>
      <c r="K28" s="416"/>
      <c r="L28" s="416"/>
      <c r="M28" s="415"/>
      <c r="N28" s="416"/>
      <c r="O28" s="415"/>
      <c r="P28" s="415"/>
      <c r="Q28" s="416"/>
      <c r="R28" s="415"/>
      <c r="S28" s="415"/>
      <c r="T28" s="416"/>
      <c r="U28" s="415"/>
      <c r="V28" s="415"/>
      <c r="W28" s="416"/>
      <c r="X28" s="415"/>
      <c r="Y28" s="415"/>
      <c r="Z28" s="415"/>
      <c r="AA28" s="415"/>
      <c r="AB28" s="415"/>
      <c r="AC28" s="415"/>
    </row>
    <row r="29" spans="3:29" x14ac:dyDescent="0.35">
      <c r="C29" s="415"/>
      <c r="D29" s="1014"/>
      <c r="E29" s="1014"/>
      <c r="F29" s="1014"/>
      <c r="G29" s="415"/>
      <c r="H29" s="416"/>
      <c r="I29" s="416"/>
      <c r="J29" s="416"/>
      <c r="K29" s="416"/>
      <c r="L29" s="416"/>
      <c r="M29" s="415"/>
      <c r="N29" s="416"/>
      <c r="O29" s="415"/>
      <c r="P29" s="415"/>
      <c r="Q29" s="416"/>
      <c r="R29" s="415"/>
      <c r="S29" s="415"/>
      <c r="T29" s="416"/>
      <c r="U29" s="415"/>
      <c r="V29" s="415"/>
      <c r="W29" s="416"/>
      <c r="X29" s="415"/>
      <c r="Y29" s="415"/>
      <c r="Z29" s="415"/>
      <c r="AA29" s="415"/>
      <c r="AB29" s="415"/>
      <c r="AC29" s="415"/>
    </row>
    <row r="30" spans="3:29" x14ac:dyDescent="0.35">
      <c r="C30" s="415"/>
      <c r="D30" s="1014"/>
      <c r="E30" s="1014"/>
      <c r="F30" s="1014"/>
      <c r="G30" s="415"/>
      <c r="H30" s="416"/>
      <c r="I30" s="416"/>
      <c r="J30" s="416"/>
      <c r="K30" s="416"/>
      <c r="L30" s="416"/>
      <c r="M30" s="415"/>
      <c r="N30" s="416"/>
      <c r="O30" s="415"/>
      <c r="P30" s="415"/>
      <c r="Q30" s="416"/>
      <c r="R30" s="415"/>
      <c r="S30" s="415"/>
      <c r="T30" s="416"/>
      <c r="U30" s="415"/>
      <c r="V30" s="415"/>
      <c r="W30" s="416"/>
      <c r="X30" s="415"/>
      <c r="Y30" s="415"/>
      <c r="Z30" s="415"/>
      <c r="AA30" s="415"/>
      <c r="AB30" s="415"/>
      <c r="AC30" s="415"/>
    </row>
    <row r="31" spans="3:29" x14ac:dyDescent="0.35">
      <c r="C31" s="415"/>
      <c r="D31" s="1014"/>
      <c r="E31" s="1014"/>
      <c r="F31" s="1014"/>
      <c r="G31" s="415"/>
      <c r="H31" s="416"/>
      <c r="I31" s="416"/>
      <c r="J31" s="416"/>
      <c r="K31" s="416"/>
      <c r="L31" s="416"/>
      <c r="M31" s="415"/>
      <c r="N31" s="416"/>
      <c r="O31" s="415"/>
      <c r="P31" s="415"/>
      <c r="Q31" s="416"/>
      <c r="R31" s="415"/>
      <c r="S31" s="415"/>
      <c r="T31" s="416"/>
      <c r="U31" s="415"/>
      <c r="V31" s="415"/>
      <c r="W31" s="416"/>
      <c r="X31" s="415"/>
      <c r="Y31" s="415"/>
      <c r="Z31" s="415"/>
      <c r="AA31" s="415"/>
      <c r="AB31" s="415"/>
      <c r="AC31" s="415"/>
    </row>
    <row r="32" spans="3:29" x14ac:dyDescent="0.35">
      <c r="C32" s="415"/>
      <c r="D32" s="1014"/>
      <c r="E32" s="1014"/>
      <c r="F32" s="1014"/>
      <c r="G32" s="415"/>
      <c r="H32" s="416"/>
      <c r="I32" s="416"/>
      <c r="J32" s="416"/>
      <c r="K32" s="416"/>
      <c r="L32" s="416"/>
      <c r="M32" s="415"/>
      <c r="N32" s="416"/>
      <c r="O32" s="415"/>
      <c r="P32" s="415"/>
      <c r="Q32" s="416"/>
      <c r="R32" s="415"/>
      <c r="S32" s="415"/>
      <c r="T32" s="416"/>
      <c r="U32" s="415"/>
      <c r="V32" s="415"/>
      <c r="W32" s="416"/>
      <c r="X32" s="415"/>
      <c r="Y32" s="415"/>
      <c r="Z32" s="415"/>
      <c r="AA32" s="415"/>
      <c r="AB32" s="415"/>
      <c r="AC32" s="415"/>
    </row>
    <row r="33" spans="3:29" x14ac:dyDescent="0.35">
      <c r="C33" s="415"/>
      <c r="D33" s="1014"/>
      <c r="E33" s="1014"/>
      <c r="F33" s="1014"/>
      <c r="G33" s="415"/>
      <c r="H33" s="416"/>
      <c r="I33" s="416"/>
      <c r="J33" s="416"/>
      <c r="K33" s="416"/>
      <c r="L33" s="416"/>
      <c r="M33" s="415"/>
      <c r="N33" s="416"/>
      <c r="O33" s="415"/>
      <c r="P33" s="415"/>
      <c r="Q33" s="416"/>
      <c r="R33" s="415"/>
      <c r="S33" s="415"/>
      <c r="T33" s="416"/>
      <c r="U33" s="415"/>
      <c r="V33" s="415"/>
      <c r="W33" s="416"/>
      <c r="X33" s="415"/>
      <c r="Y33" s="415"/>
      <c r="Z33" s="415"/>
      <c r="AA33" s="415"/>
      <c r="AB33" s="415"/>
      <c r="AC33" s="415"/>
    </row>
    <row r="34" spans="3:29" x14ac:dyDescent="0.35">
      <c r="C34" s="415"/>
      <c r="D34" s="1014"/>
      <c r="E34" s="1014"/>
      <c r="F34" s="1014"/>
      <c r="G34" s="415"/>
      <c r="H34" s="416"/>
      <c r="I34" s="416"/>
      <c r="J34" s="416"/>
      <c r="K34" s="416"/>
      <c r="L34" s="416"/>
      <c r="M34" s="415"/>
      <c r="N34" s="416"/>
      <c r="O34" s="415"/>
      <c r="P34" s="415"/>
      <c r="Q34" s="416"/>
      <c r="R34" s="415"/>
      <c r="S34" s="415"/>
      <c r="T34" s="416"/>
      <c r="U34" s="415"/>
      <c r="V34" s="415"/>
      <c r="W34" s="416"/>
      <c r="X34" s="415"/>
      <c r="Y34" s="415"/>
      <c r="Z34" s="415"/>
      <c r="AA34" s="415"/>
      <c r="AB34" s="415"/>
      <c r="AC34" s="415"/>
    </row>
    <row r="35" spans="3:29" x14ac:dyDescent="0.35">
      <c r="C35" s="415"/>
      <c r="D35" s="1014"/>
      <c r="E35" s="1014"/>
      <c r="F35" s="1014"/>
      <c r="G35" s="415"/>
      <c r="H35" s="416"/>
      <c r="I35" s="416"/>
      <c r="J35" s="416"/>
      <c r="K35" s="416"/>
      <c r="L35" s="416"/>
      <c r="M35" s="415"/>
      <c r="N35" s="416"/>
      <c r="O35" s="415"/>
      <c r="P35" s="415"/>
      <c r="Q35" s="416"/>
      <c r="R35" s="415"/>
      <c r="S35" s="415"/>
      <c r="T35" s="416"/>
      <c r="U35" s="415"/>
      <c r="V35" s="415"/>
      <c r="W35" s="416"/>
      <c r="X35" s="415"/>
      <c r="Y35" s="415"/>
      <c r="Z35" s="415"/>
      <c r="AA35" s="415"/>
      <c r="AB35" s="415"/>
      <c r="AC35" s="415"/>
    </row>
    <row r="36" spans="3:29" x14ac:dyDescent="0.35">
      <c r="C36" s="415"/>
      <c r="D36" s="1014"/>
      <c r="E36" s="1014"/>
      <c r="F36" s="1014"/>
      <c r="G36" s="415"/>
      <c r="H36" s="416"/>
      <c r="I36" s="416"/>
      <c r="J36" s="416"/>
      <c r="K36" s="416"/>
      <c r="L36" s="416"/>
      <c r="M36" s="415"/>
      <c r="N36" s="416"/>
      <c r="O36" s="415"/>
      <c r="P36" s="415"/>
      <c r="Q36" s="416"/>
      <c r="R36" s="415"/>
      <c r="S36" s="415"/>
      <c r="T36" s="416"/>
      <c r="U36" s="415"/>
      <c r="V36" s="415"/>
      <c r="W36" s="416"/>
      <c r="X36" s="415"/>
      <c r="Y36" s="415"/>
      <c r="Z36" s="415"/>
      <c r="AA36" s="415"/>
      <c r="AB36" s="415"/>
      <c r="AC36" s="415"/>
    </row>
    <row r="37" spans="3:29" x14ac:dyDescent="0.35">
      <c r="C37" s="415"/>
      <c r="D37" s="1014"/>
      <c r="E37" s="1014"/>
      <c r="F37" s="1014"/>
      <c r="G37" s="415"/>
      <c r="H37" s="416"/>
      <c r="I37" s="416"/>
      <c r="J37" s="416"/>
      <c r="K37" s="416"/>
      <c r="L37" s="416"/>
      <c r="M37" s="415"/>
      <c r="N37" s="416"/>
      <c r="O37" s="415"/>
      <c r="P37" s="415"/>
      <c r="Q37" s="416"/>
      <c r="R37" s="415"/>
      <c r="S37" s="415"/>
      <c r="T37" s="416"/>
      <c r="U37" s="415"/>
      <c r="V37" s="415"/>
      <c r="W37" s="416"/>
      <c r="X37" s="415"/>
      <c r="Y37" s="415"/>
      <c r="Z37" s="415"/>
      <c r="AA37" s="415"/>
      <c r="AB37" s="415"/>
      <c r="AC37" s="415"/>
    </row>
    <row r="38" spans="3:29" x14ac:dyDescent="0.35">
      <c r="C38" s="415"/>
      <c r="D38" s="1014"/>
      <c r="E38" s="1014"/>
      <c r="F38" s="1014"/>
      <c r="G38" s="415"/>
      <c r="H38" s="416"/>
      <c r="I38" s="416"/>
      <c r="J38" s="416"/>
      <c r="K38" s="416"/>
      <c r="L38" s="416"/>
      <c r="M38" s="415"/>
      <c r="N38" s="416"/>
      <c r="O38" s="415"/>
      <c r="P38" s="415"/>
      <c r="Q38" s="416"/>
      <c r="R38" s="415"/>
      <c r="S38" s="415"/>
      <c r="T38" s="416"/>
      <c r="U38" s="415"/>
      <c r="V38" s="415"/>
      <c r="W38" s="416"/>
      <c r="X38" s="415"/>
      <c r="Y38" s="415"/>
      <c r="Z38" s="415"/>
      <c r="AA38" s="415"/>
      <c r="AB38" s="415"/>
      <c r="AC38" s="415"/>
    </row>
    <row r="39" spans="3:29" ht="30" customHeight="1" x14ac:dyDescent="0.35">
      <c r="C39" s="415"/>
      <c r="D39" s="1014"/>
      <c r="E39" s="1014"/>
      <c r="F39" s="1014"/>
      <c r="G39" s="415"/>
      <c r="H39" s="416"/>
      <c r="I39" s="416"/>
      <c r="J39" s="416"/>
      <c r="K39" s="416"/>
      <c r="L39" s="416"/>
      <c r="M39" s="415"/>
      <c r="N39" s="416"/>
      <c r="O39" s="415"/>
      <c r="P39" s="415"/>
      <c r="Q39" s="416"/>
      <c r="R39" s="415"/>
      <c r="S39" s="415"/>
      <c r="T39" s="416"/>
      <c r="U39" s="415"/>
      <c r="V39" s="415"/>
      <c r="W39" s="416"/>
      <c r="X39" s="415"/>
      <c r="Y39" s="415"/>
      <c r="Z39" s="415"/>
      <c r="AA39" s="415"/>
      <c r="AB39" s="415"/>
      <c r="AC39" s="415"/>
    </row>
    <row r="40" spans="3:29" ht="30" customHeight="1" x14ac:dyDescent="0.35">
      <c r="C40" s="415"/>
      <c r="D40" s="415"/>
      <c r="E40" s="415"/>
      <c r="F40" s="415"/>
      <c r="G40" s="415"/>
      <c r="H40" s="416"/>
      <c r="I40" s="416"/>
      <c r="J40" s="416"/>
      <c r="K40" s="416"/>
      <c r="L40" s="416"/>
      <c r="M40" s="415"/>
      <c r="N40" s="416"/>
      <c r="O40" s="415"/>
      <c r="P40" s="415"/>
      <c r="Q40" s="416"/>
      <c r="R40" s="415"/>
      <c r="S40" s="415"/>
      <c r="T40" s="416"/>
      <c r="U40" s="415"/>
      <c r="V40" s="415"/>
      <c r="W40" s="416"/>
      <c r="X40" s="415"/>
      <c r="Y40" s="415"/>
      <c r="Z40" s="415"/>
      <c r="AA40" s="415"/>
      <c r="AB40" s="415"/>
      <c r="AC40" s="415"/>
    </row>
    <row r="41" spans="3:29" x14ac:dyDescent="0.35">
      <c r="C41" s="415"/>
      <c r="D41" s="415"/>
      <c r="E41" s="415"/>
      <c r="F41" s="415"/>
      <c r="G41" s="415"/>
      <c r="H41" s="415"/>
      <c r="I41" s="417"/>
      <c r="J41" s="417"/>
      <c r="K41" s="417"/>
      <c r="L41" s="417"/>
      <c r="M41" s="415"/>
      <c r="N41" s="417"/>
      <c r="O41" s="415"/>
      <c r="P41" s="415"/>
      <c r="Q41" s="417"/>
      <c r="R41" s="415"/>
      <c r="S41" s="415"/>
      <c r="T41" s="417"/>
      <c r="U41" s="415"/>
      <c r="V41" s="415"/>
      <c r="W41" s="417"/>
      <c r="X41" s="415"/>
      <c r="Y41" s="415"/>
      <c r="Z41" s="415"/>
      <c r="AA41" s="415"/>
      <c r="AB41" s="415"/>
      <c r="AC41" s="415"/>
    </row>
    <row r="42" spans="3:29" x14ac:dyDescent="0.35">
      <c r="C42" s="415"/>
      <c r="D42" s="415"/>
      <c r="E42" s="415"/>
      <c r="F42" s="415"/>
      <c r="G42" s="415"/>
      <c r="H42" s="421"/>
      <c r="I42" s="421"/>
      <c r="J42" s="421"/>
      <c r="K42" s="421"/>
      <c r="L42" s="421"/>
      <c r="M42" s="415"/>
      <c r="N42" s="421"/>
      <c r="O42" s="415"/>
      <c r="P42" s="415"/>
      <c r="Q42" s="421"/>
      <c r="R42" s="415"/>
      <c r="S42" s="415"/>
      <c r="T42" s="421"/>
      <c r="U42" s="415"/>
      <c r="V42" s="415"/>
      <c r="W42" s="421"/>
      <c r="X42" s="415"/>
      <c r="Y42" s="415"/>
      <c r="Z42" s="415"/>
      <c r="AA42" s="415"/>
      <c r="AB42" s="415"/>
      <c r="AC42" s="415"/>
    </row>
    <row r="43" spans="3:29" ht="45" customHeight="1" x14ac:dyDescent="0.35">
      <c r="C43" s="415"/>
      <c r="D43" s="415"/>
      <c r="E43" s="415"/>
      <c r="F43" s="415"/>
      <c r="G43" s="415"/>
      <c r="H43" s="459"/>
      <c r="I43" s="459"/>
      <c r="J43" s="459"/>
      <c r="K43" s="459"/>
      <c r="L43" s="459"/>
      <c r="M43" s="415"/>
      <c r="N43" s="459"/>
      <c r="O43" s="415"/>
      <c r="P43" s="415"/>
      <c r="Q43" s="459"/>
      <c r="R43" s="415"/>
      <c r="S43" s="415"/>
      <c r="T43" s="459"/>
      <c r="U43" s="415"/>
      <c r="V43" s="415"/>
      <c r="W43" s="459"/>
      <c r="X43" s="415"/>
      <c r="Y43" s="415"/>
      <c r="Z43" s="415"/>
      <c r="AA43" s="415"/>
      <c r="AB43" s="415"/>
      <c r="AC43" s="415"/>
    </row>
    <row r="44" spans="3:29" x14ac:dyDescent="0.35">
      <c r="C44" s="415"/>
      <c r="D44" s="415"/>
      <c r="E44" s="415"/>
      <c r="F44" s="415"/>
      <c r="G44" s="415"/>
      <c r="H44" s="415"/>
      <c r="I44" s="415"/>
      <c r="J44" s="415"/>
      <c r="K44" s="415"/>
      <c r="L44" s="415"/>
      <c r="M44" s="415"/>
      <c r="N44" s="415"/>
      <c r="O44" s="415"/>
      <c r="P44" s="415"/>
      <c r="Q44" s="415"/>
      <c r="R44" s="415"/>
      <c r="S44" s="415"/>
      <c r="T44" s="415"/>
      <c r="U44" s="415"/>
      <c r="V44" s="415"/>
      <c r="W44" s="415"/>
      <c r="X44" s="415"/>
      <c r="Y44" s="415"/>
      <c r="Z44" s="415"/>
      <c r="AA44" s="415"/>
      <c r="AB44" s="415"/>
      <c r="AC44" s="415"/>
    </row>
    <row r="45" spans="3:29" x14ac:dyDescent="0.35">
      <c r="C45" s="415"/>
      <c r="D45" s="415"/>
      <c r="E45" s="415"/>
      <c r="F45" s="415"/>
      <c r="G45" s="415"/>
      <c r="H45" s="415"/>
      <c r="I45" s="415"/>
      <c r="J45" s="415"/>
      <c r="K45" s="415"/>
      <c r="L45" s="415"/>
      <c r="M45" s="415"/>
      <c r="N45" s="415"/>
      <c r="O45" s="415"/>
      <c r="P45" s="415"/>
      <c r="Q45" s="415"/>
      <c r="R45" s="415"/>
      <c r="S45" s="415"/>
      <c r="T45" s="415"/>
      <c r="U45" s="415"/>
      <c r="V45" s="415"/>
      <c r="W45" s="415"/>
      <c r="X45" s="415"/>
      <c r="Y45" s="415"/>
      <c r="Z45" s="415"/>
      <c r="AA45" s="415"/>
      <c r="AB45" s="415"/>
      <c r="AC45" s="415"/>
    </row>
    <row r="46" spans="3:29" x14ac:dyDescent="0.35">
      <c r="C46" s="415"/>
      <c r="D46" s="415"/>
      <c r="E46" s="415"/>
      <c r="F46" s="415"/>
      <c r="G46" s="415"/>
      <c r="H46" s="415"/>
      <c r="I46" s="415"/>
      <c r="J46" s="415"/>
      <c r="K46" s="415"/>
      <c r="L46" s="415"/>
      <c r="M46" s="415"/>
      <c r="N46" s="415"/>
      <c r="O46" s="415"/>
      <c r="P46" s="415"/>
      <c r="Q46" s="415"/>
      <c r="R46" s="415"/>
      <c r="S46" s="415"/>
      <c r="T46" s="415"/>
      <c r="U46" s="415"/>
      <c r="V46" s="415"/>
      <c r="W46" s="415"/>
      <c r="X46" s="415"/>
      <c r="Y46" s="415"/>
      <c r="Z46" s="415"/>
      <c r="AA46" s="415"/>
      <c r="AB46" s="415"/>
      <c r="AC46" s="415"/>
    </row>
    <row r="47" spans="3:29" x14ac:dyDescent="0.35">
      <c r="C47" s="415"/>
      <c r="D47" s="415"/>
      <c r="E47" s="415"/>
      <c r="F47" s="415"/>
      <c r="G47" s="415"/>
      <c r="H47" s="415"/>
      <c r="I47" s="415"/>
      <c r="J47" s="415"/>
      <c r="K47" s="415"/>
      <c r="L47" s="415"/>
      <c r="M47" s="415"/>
      <c r="N47" s="415"/>
      <c r="O47" s="415"/>
      <c r="P47" s="415"/>
      <c r="Q47" s="415"/>
      <c r="R47" s="415"/>
      <c r="S47" s="415"/>
      <c r="T47" s="415"/>
      <c r="U47" s="415"/>
      <c r="V47" s="415"/>
      <c r="W47" s="415"/>
      <c r="X47" s="415"/>
      <c r="Y47" s="415"/>
      <c r="Z47" s="415"/>
      <c r="AA47" s="415"/>
      <c r="AB47" s="415"/>
      <c r="AC47" s="415"/>
    </row>
    <row r="48" spans="3:29" x14ac:dyDescent="0.35">
      <c r="C48" s="415"/>
      <c r="D48" s="415"/>
      <c r="E48" s="415"/>
      <c r="F48" s="415"/>
      <c r="G48" s="415"/>
      <c r="H48" s="415"/>
      <c r="I48" s="415"/>
      <c r="J48" s="415"/>
      <c r="K48" s="415"/>
      <c r="L48" s="415"/>
      <c r="M48" s="415"/>
      <c r="N48" s="415"/>
      <c r="O48" s="415"/>
      <c r="P48" s="415"/>
      <c r="Q48" s="415"/>
      <c r="R48" s="415"/>
      <c r="S48" s="415"/>
      <c r="T48" s="415"/>
      <c r="U48" s="415"/>
      <c r="V48" s="415"/>
      <c r="W48" s="415"/>
      <c r="X48" s="415"/>
      <c r="Y48" s="415"/>
      <c r="Z48" s="415"/>
      <c r="AA48" s="415"/>
      <c r="AB48" s="415"/>
      <c r="AC48" s="415"/>
    </row>
    <row r="49" spans="3:29" x14ac:dyDescent="0.35">
      <c r="C49" s="415"/>
      <c r="D49" s="415"/>
      <c r="E49" s="415"/>
      <c r="F49" s="415"/>
      <c r="G49" s="415"/>
      <c r="H49" s="415"/>
      <c r="I49" s="415"/>
      <c r="J49" s="415"/>
      <c r="K49" s="415"/>
      <c r="L49" s="415"/>
      <c r="M49" s="415"/>
      <c r="N49" s="415"/>
      <c r="O49" s="415"/>
      <c r="P49" s="415"/>
      <c r="Q49" s="415"/>
      <c r="R49" s="415"/>
      <c r="S49" s="415"/>
      <c r="T49" s="415"/>
      <c r="U49" s="415"/>
      <c r="V49" s="415"/>
      <c r="W49" s="415"/>
      <c r="X49" s="415"/>
      <c r="Y49" s="415"/>
      <c r="Z49" s="415"/>
      <c r="AA49" s="415"/>
      <c r="AB49" s="415"/>
      <c r="AC49" s="415"/>
    </row>
    <row r="50" spans="3:29" x14ac:dyDescent="0.35">
      <c r="C50" s="415"/>
      <c r="D50" s="415"/>
      <c r="E50" s="415"/>
      <c r="F50" s="415"/>
      <c r="G50" s="415"/>
      <c r="H50" s="415"/>
      <c r="I50" s="415"/>
      <c r="J50" s="415"/>
      <c r="K50" s="415"/>
      <c r="L50" s="415"/>
      <c r="M50" s="415"/>
      <c r="N50" s="415"/>
      <c r="O50" s="415"/>
      <c r="P50" s="415"/>
      <c r="Q50" s="415"/>
      <c r="R50" s="415"/>
      <c r="S50" s="415"/>
      <c r="T50" s="415"/>
      <c r="U50" s="415"/>
      <c r="V50" s="415"/>
      <c r="W50" s="415"/>
      <c r="X50" s="415"/>
      <c r="Y50" s="415"/>
      <c r="Z50" s="415"/>
      <c r="AA50" s="415"/>
      <c r="AB50" s="415"/>
      <c r="AC50" s="415"/>
    </row>
    <row r="51" spans="3:29" x14ac:dyDescent="0.35">
      <c r="C51" s="415"/>
      <c r="D51" s="415"/>
      <c r="E51" s="415"/>
      <c r="F51" s="415"/>
      <c r="G51" s="415"/>
      <c r="H51" s="415"/>
      <c r="I51" s="415"/>
      <c r="J51" s="415"/>
      <c r="K51" s="415"/>
      <c r="L51" s="415"/>
      <c r="M51" s="415"/>
      <c r="N51" s="415"/>
      <c r="O51" s="415"/>
      <c r="P51" s="415"/>
      <c r="Q51" s="415"/>
      <c r="R51" s="415"/>
      <c r="S51" s="415"/>
      <c r="T51" s="415"/>
      <c r="U51" s="415"/>
      <c r="V51" s="415"/>
      <c r="W51" s="415"/>
      <c r="X51" s="415"/>
      <c r="Y51" s="415"/>
      <c r="Z51" s="415"/>
      <c r="AA51" s="415"/>
      <c r="AB51" s="415"/>
      <c r="AC51" s="415"/>
    </row>
    <row r="52" spans="3:29" x14ac:dyDescent="0.35">
      <c r="C52" s="415"/>
      <c r="D52" s="415"/>
      <c r="E52" s="415"/>
      <c r="F52" s="415"/>
      <c r="G52" s="415"/>
      <c r="H52" s="415"/>
      <c r="I52" s="415"/>
      <c r="J52" s="415"/>
      <c r="K52" s="415"/>
      <c r="L52" s="415"/>
      <c r="M52" s="415"/>
      <c r="N52" s="415"/>
      <c r="O52" s="415"/>
      <c r="P52" s="415"/>
      <c r="Q52" s="415"/>
      <c r="R52" s="415"/>
      <c r="S52" s="415"/>
      <c r="T52" s="415"/>
      <c r="U52" s="415"/>
      <c r="V52" s="415"/>
      <c r="W52" s="415"/>
      <c r="X52" s="415"/>
      <c r="Y52" s="415"/>
      <c r="Z52" s="415"/>
      <c r="AA52" s="415"/>
      <c r="AB52" s="415"/>
      <c r="AC52" s="415"/>
    </row>
    <row r="53" spans="3:29" x14ac:dyDescent="0.35">
      <c r="C53" s="415"/>
      <c r="D53" s="415"/>
      <c r="E53" s="415"/>
      <c r="F53" s="415"/>
      <c r="G53" s="415"/>
      <c r="H53" s="415"/>
      <c r="I53" s="415"/>
      <c r="J53" s="415"/>
      <c r="K53" s="415"/>
      <c r="L53" s="415"/>
      <c r="M53" s="415"/>
      <c r="N53" s="415"/>
      <c r="O53" s="415"/>
      <c r="P53" s="415"/>
      <c r="Q53" s="415"/>
      <c r="R53" s="415"/>
      <c r="S53" s="415"/>
      <c r="T53" s="415"/>
      <c r="U53" s="415"/>
      <c r="V53" s="415"/>
      <c r="W53" s="415"/>
      <c r="X53" s="415"/>
      <c r="Y53" s="415"/>
      <c r="Z53" s="415"/>
      <c r="AA53" s="415"/>
      <c r="AB53" s="415"/>
      <c r="AC53" s="415"/>
    </row>
    <row r="54" spans="3:29" x14ac:dyDescent="0.35">
      <c r="C54" s="415"/>
      <c r="D54" s="415"/>
      <c r="E54" s="415"/>
      <c r="F54" s="415"/>
      <c r="G54" s="415"/>
      <c r="H54" s="415"/>
      <c r="I54" s="415"/>
      <c r="J54" s="415"/>
      <c r="K54" s="415"/>
      <c r="L54" s="415"/>
      <c r="M54" s="415"/>
      <c r="N54" s="415"/>
      <c r="O54" s="415"/>
      <c r="P54" s="415"/>
      <c r="Q54" s="415"/>
      <c r="R54" s="415"/>
      <c r="S54" s="415"/>
      <c r="T54" s="415"/>
      <c r="U54" s="415"/>
      <c r="V54" s="415"/>
      <c r="W54" s="415"/>
      <c r="X54" s="415"/>
      <c r="Y54" s="415"/>
      <c r="Z54" s="415"/>
      <c r="AA54" s="415"/>
      <c r="AB54" s="415"/>
      <c r="AC54" s="415"/>
    </row>
  </sheetData>
  <sheetProtection algorithmName="SHA-512" hashValue="8wTGDjNq5BjXU4XAEov/H9Ux7Y/KdrwcZ+tDQW8yRasH1m6YNdbtzz9SCxjqf3Eqe0K2YbvDxSQ8SrOmxaiEVw==" saltValue="sweMdc0ZAr0WmGIMNhUzPw==" spinCount="100000" sheet="1" objects="1" scenarios="1"/>
  <mergeCells count="111">
    <mergeCell ref="C2:F2"/>
    <mergeCell ref="H11:I11"/>
    <mergeCell ref="K11:M11"/>
    <mergeCell ref="O11:P11"/>
    <mergeCell ref="R11:S11"/>
    <mergeCell ref="R13:S13"/>
    <mergeCell ref="D14:F14"/>
    <mergeCell ref="H14:I14"/>
    <mergeCell ref="R8:S8"/>
    <mergeCell ref="D9:F9"/>
    <mergeCell ref="H9:I9"/>
    <mergeCell ref="K9:M9"/>
    <mergeCell ref="H13:I13"/>
    <mergeCell ref="K13:M13"/>
    <mergeCell ref="K14:M14"/>
    <mergeCell ref="O14:P14"/>
    <mergeCell ref="R14:S14"/>
    <mergeCell ref="R5:S5"/>
    <mergeCell ref="D6:F6"/>
    <mergeCell ref="H6:I6"/>
    <mergeCell ref="K6:M6"/>
    <mergeCell ref="O6:P6"/>
    <mergeCell ref="R6:S6"/>
    <mergeCell ref="R7:S7"/>
    <mergeCell ref="R9:S9"/>
    <mergeCell ref="C5:C9"/>
    <mergeCell ref="D5:F5"/>
    <mergeCell ref="H5:I5"/>
    <mergeCell ref="K5:M5"/>
    <mergeCell ref="O5:P5"/>
    <mergeCell ref="D8:F8"/>
    <mergeCell ref="H8:I8"/>
    <mergeCell ref="K8:M8"/>
    <mergeCell ref="O8:P8"/>
    <mergeCell ref="D7:F7"/>
    <mergeCell ref="H7:I7"/>
    <mergeCell ref="K7:M7"/>
    <mergeCell ref="O7:P7"/>
    <mergeCell ref="O9:P9"/>
    <mergeCell ref="C10:C26"/>
    <mergeCell ref="D10:F10"/>
    <mergeCell ref="H10:I10"/>
    <mergeCell ref="K10:M10"/>
    <mergeCell ref="O10:P10"/>
    <mergeCell ref="O13:P13"/>
    <mergeCell ref="D26:F26"/>
    <mergeCell ref="H26:I26"/>
    <mergeCell ref="K26:M26"/>
    <mergeCell ref="O26:P26"/>
    <mergeCell ref="D12:F12"/>
    <mergeCell ref="H12:I12"/>
    <mergeCell ref="K12:M12"/>
    <mergeCell ref="O12:P12"/>
    <mergeCell ref="J16:J18"/>
    <mergeCell ref="J19:J21"/>
    <mergeCell ref="D15:D24"/>
    <mergeCell ref="E16:E18"/>
    <mergeCell ref="E19:E21"/>
    <mergeCell ref="E22:E24"/>
    <mergeCell ref="J22:J24"/>
    <mergeCell ref="N16:N18"/>
    <mergeCell ref="G16:G18"/>
    <mergeCell ref="G19:G21"/>
    <mergeCell ref="X10:Y10"/>
    <mergeCell ref="X11:Y11"/>
    <mergeCell ref="X12:Y12"/>
    <mergeCell ref="U11:V11"/>
    <mergeCell ref="U12:V12"/>
    <mergeCell ref="U10:V10"/>
    <mergeCell ref="R10:S10"/>
    <mergeCell ref="D28:F39"/>
    <mergeCell ref="R26:S26"/>
    <mergeCell ref="D25:F25"/>
    <mergeCell ref="H25:I25"/>
    <mergeCell ref="K25:M25"/>
    <mergeCell ref="O25:P25"/>
    <mergeCell ref="R25:S25"/>
    <mergeCell ref="G22:G24"/>
    <mergeCell ref="T16:T18"/>
    <mergeCell ref="T19:T21"/>
    <mergeCell ref="T22:T24"/>
    <mergeCell ref="N19:N21"/>
    <mergeCell ref="N22:N24"/>
    <mergeCell ref="Q16:Q18"/>
    <mergeCell ref="Q19:Q21"/>
    <mergeCell ref="Q22:Q24"/>
    <mergeCell ref="D11:F11"/>
    <mergeCell ref="C3:F3"/>
    <mergeCell ref="X26:Y26"/>
    <mergeCell ref="X13:Y13"/>
    <mergeCell ref="X14:Y14"/>
    <mergeCell ref="X25:Y25"/>
    <mergeCell ref="U25:V25"/>
    <mergeCell ref="U26:V26"/>
    <mergeCell ref="U13:V13"/>
    <mergeCell ref="U14:V14"/>
    <mergeCell ref="W16:W18"/>
    <mergeCell ref="W19:W21"/>
    <mergeCell ref="W22:W24"/>
    <mergeCell ref="X5:Y5"/>
    <mergeCell ref="X6:Y6"/>
    <mergeCell ref="X7:Y7"/>
    <mergeCell ref="X8:Y8"/>
    <mergeCell ref="X9:Y9"/>
    <mergeCell ref="U5:V5"/>
    <mergeCell ref="U6:V6"/>
    <mergeCell ref="U7:V7"/>
    <mergeCell ref="U8:V8"/>
    <mergeCell ref="U9:V9"/>
    <mergeCell ref="R12:S12"/>
    <mergeCell ref="D13:F13"/>
  </mergeCells>
  <dataValidations count="1">
    <dataValidation operator="greaterThan" allowBlank="1" showInputMessage="1" showErrorMessage="1" sqref="L16:M24" xr:uid="{8602AD9F-044A-4FEF-BEBC-64865034F3C8}"/>
  </dataValidations>
  <hyperlinks>
    <hyperlink ref="H5:I5" location="'GAMA indicator metadata'!B46" display="'GAMA indicator metadata'!B46" xr:uid="{CC6FFBD1-8AD3-4A29-AE91-50B29ADB406F}"/>
    <hyperlink ref="K5:M5" location="'GAMA indicator metadata'!B18" display="'GAMA indicator metadata'!B18" xr:uid="{BE975550-CFA8-4C51-892D-F7479B12BB90}"/>
    <hyperlink ref="O5:P5" location="'GAMA indicator metadata'!B19" display="'GAMA indicator metadata'!B19" xr:uid="{48A56829-33A1-47F6-8884-E609180A5DED}"/>
    <hyperlink ref="R5:S5" location="'GAMA indicator metadata'!B20" display="'GAMA indicator metadata'!B20" xr:uid="{5B62CD17-BF85-4E16-A6D7-74E1131DB73C}"/>
    <hyperlink ref="U5:V5" location="'GAMA indicator metadata'!B21" display="'GAMA indicator metadata'!B21" xr:uid="{34624627-1CA1-4368-8847-53FB335D0CCE}"/>
    <hyperlink ref="X5:Y5" location="'GAMA indicator metadata'!B22" display="'GAMA indicator metadata'!B22" xr:uid="{3D38AEE1-25B0-4173-B67A-92CB42D364AB}"/>
  </hyperlinks>
  <pageMargins left="0.7" right="0.7" top="0.75" bottom="0.75" header="0.3" footer="0.3"/>
  <drawing r:id="rId1"/>
  <extLst>
    <ext xmlns:x14="http://schemas.microsoft.com/office/spreadsheetml/2009/9/main" uri="{CCE6A557-97BC-4b89-ADB6-D9C93CAAB3DF}">
      <x14:dataValidations xmlns:xm="http://schemas.microsoft.com/office/excel/2006/main" count="4">
        <x14:dataValidation type="list" allowBlank="1" showInputMessage="1" showErrorMessage="1" xr:uid="{EF7924EE-289F-4708-BCDA-AF2BD6E267D0}">
          <x14:formula1>
            <xm:f>dropdowns!$E$2:$E$6</xm:f>
          </x14:formula1>
          <xm:sqref>H13:I13 X13:Y13 U13:V13 R13:S13 O13:P13 K13:M13</xm:sqref>
        </x14:dataValidation>
        <x14:dataValidation type="list" allowBlank="1" showInputMessage="1" showErrorMessage="1" xr:uid="{BB72055A-AFF3-44CA-919F-BF606ED52476}">
          <x14:formula1>
            <xm:f>dropdowns!$A$2:$A$6</xm:f>
          </x14:formula1>
          <xm:sqref>H10:I10 X10:Y10 U10:V10 R10:S10 O10:P10 K10:M10</xm:sqref>
        </x14:dataValidation>
        <x14:dataValidation type="list" allowBlank="1" showInputMessage="1" showErrorMessage="1" xr:uid="{573F06BF-A1AF-465A-8781-67CC4DD12C75}">
          <x14:formula1>
            <xm:f>dropdowns!$D$2:$D$4</xm:f>
          </x14:formula1>
          <xm:sqref>H26:I26 K26:M26 O26:P26 R26:S26 U26:V26 X26:Y26</xm:sqref>
        </x14:dataValidation>
        <x14:dataValidation type="list" allowBlank="1" showInputMessage="1" showErrorMessage="1" xr:uid="{489DAD58-7574-41ED-A638-B37969DF5652}">
          <x14:formula1>
            <xm:f>dropdowns!$M$1:$M$27</xm:f>
          </x14:formula1>
          <xm:sqref>H12:I12 K12:M12 O12:P12 R12:S12 U12:V12 X12:Y12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BA0D8-2F11-4FB3-B526-DCAEE8DDB544}">
  <sheetPr>
    <tabColor rgb="FFC8DBF8"/>
  </sheetPr>
  <dimension ref="A1:AO56"/>
  <sheetViews>
    <sheetView topLeftCell="B22" zoomScaleNormal="100" workbookViewId="0">
      <pane xSplit="5" topLeftCell="L1" activePane="topRight" state="frozen"/>
      <selection activeCell="B2" sqref="B2"/>
      <selection pane="topRight" activeCell="AF27" sqref="AF27:AJ27"/>
    </sheetView>
  </sheetViews>
  <sheetFormatPr defaultColWidth="9.1796875" defaultRowHeight="14.5" x14ac:dyDescent="0.35"/>
  <cols>
    <col min="1" max="1" width="8.26953125" style="9" hidden="1" customWidth="1"/>
    <col min="2" max="2" width="2.81640625" style="9" customWidth="1"/>
    <col min="3" max="3" width="4.81640625" style="9" customWidth="1"/>
    <col min="4" max="4" width="29.1796875" style="9" customWidth="1"/>
    <col min="5" max="5" width="8.1796875" style="9" customWidth="1"/>
    <col min="6" max="6" width="14.453125" style="9" customWidth="1"/>
    <col min="7" max="7" width="1.54296875" style="9" customWidth="1"/>
    <col min="8" max="8" width="9.7265625" style="9" customWidth="1"/>
    <col min="9" max="9" width="10.26953125" style="9" customWidth="1"/>
    <col min="10" max="10" width="2.1796875" style="9" customWidth="1"/>
    <col min="11" max="11" width="12.1796875" style="9" customWidth="1"/>
    <col min="12" max="12" width="10.7265625" style="9" customWidth="1"/>
    <col min="13" max="13" width="1.81640625" style="9" customWidth="1"/>
    <col min="14" max="14" width="13.1796875" style="9" customWidth="1"/>
    <col min="15" max="15" width="9.1796875" style="9" customWidth="1"/>
    <col min="16" max="16" width="2.1796875" style="9" customWidth="1"/>
    <col min="17" max="17" width="10.81640625" style="9" customWidth="1"/>
    <col min="18" max="18" width="8.54296875" style="9" customWidth="1"/>
    <col min="19" max="19" width="2" style="9" customWidth="1"/>
    <col min="20" max="20" width="15.1796875" style="9" customWidth="1"/>
    <col min="21" max="21" width="11.81640625" style="9" customWidth="1"/>
    <col min="22" max="22" width="2" style="9" customWidth="1"/>
    <col min="23" max="23" width="11.7265625" style="9" customWidth="1"/>
    <col min="24" max="24" width="11.1796875" style="9" customWidth="1"/>
    <col min="25" max="25" width="2" style="9" customWidth="1"/>
    <col min="26" max="26" width="11.81640625" style="9" customWidth="1"/>
    <col min="27" max="27" width="8.7265625" style="9" customWidth="1"/>
    <col min="28" max="28" width="2" style="9" customWidth="1"/>
    <col min="29" max="29" width="10.26953125" style="9" customWidth="1"/>
    <col min="30" max="30" width="8.54296875" style="9" customWidth="1"/>
    <col min="31" max="31" width="2" style="9" customWidth="1"/>
    <col min="32" max="32" width="9.54296875" style="9" customWidth="1"/>
    <col min="33" max="33" width="8.54296875" style="9" customWidth="1"/>
    <col min="34" max="34" width="10" style="9" customWidth="1"/>
    <col min="35" max="35" width="9.453125" style="9" customWidth="1"/>
    <col min="36" max="36" width="12.453125" style="9" customWidth="1"/>
    <col min="37" max="37" width="2" style="9" customWidth="1"/>
    <col min="38" max="16384" width="9.1796875" style="9"/>
  </cols>
  <sheetData>
    <row r="1" spans="1:40" s="247" customFormat="1" ht="46.5" customHeight="1" x14ac:dyDescent="0.5">
      <c r="A1" s="243"/>
      <c r="B1" s="243"/>
      <c r="C1" s="244"/>
      <c r="D1" s="244"/>
      <c r="E1" s="245"/>
      <c r="F1" s="246"/>
      <c r="G1" s="246"/>
      <c r="H1" s="246"/>
      <c r="I1" s="245"/>
      <c r="J1" s="245"/>
      <c r="M1" s="245"/>
      <c r="N1" s="245"/>
      <c r="O1" s="245"/>
      <c r="P1" s="245"/>
      <c r="S1" s="245"/>
      <c r="V1" s="245"/>
      <c r="Y1" s="245"/>
      <c r="AB1" s="245"/>
      <c r="AE1" s="245"/>
      <c r="AK1" s="245"/>
    </row>
    <row r="2" spans="1:40" s="247" customFormat="1" ht="48" customHeight="1" x14ac:dyDescent="0.35">
      <c r="C2" s="1099" t="s">
        <v>1673</v>
      </c>
      <c r="D2" s="1099"/>
      <c r="E2" s="1099"/>
      <c r="F2" s="1099"/>
    </row>
    <row r="3" spans="1:40" ht="52.5" customHeight="1" x14ac:dyDescent="0.4">
      <c r="C3" s="1013" t="s">
        <v>193</v>
      </c>
      <c r="D3" s="1013"/>
      <c r="E3" s="1013"/>
      <c r="F3" s="1013"/>
    </row>
    <row r="4" spans="1:40" ht="15" thickBot="1" x14ac:dyDescent="0.4">
      <c r="A4" s="9">
        <v>40</v>
      </c>
      <c r="H4" s="38"/>
      <c r="I4" s="38"/>
      <c r="J4" s="38"/>
      <c r="M4" s="38"/>
      <c r="N4" s="38"/>
      <c r="O4" s="38"/>
      <c r="P4" s="38"/>
      <c r="S4" s="38"/>
      <c r="V4" s="38"/>
      <c r="Y4" s="38"/>
      <c r="AB4" s="38"/>
      <c r="AE4" s="38"/>
      <c r="AK4" s="38"/>
    </row>
    <row r="5" spans="1:40" ht="38.5" customHeight="1" x14ac:dyDescent="0.35">
      <c r="A5" s="9">
        <v>26</v>
      </c>
      <c r="C5" s="1066" t="s">
        <v>194</v>
      </c>
      <c r="D5" s="1049" t="s">
        <v>195</v>
      </c>
      <c r="E5" s="1049"/>
      <c r="F5" s="1049"/>
      <c r="G5" s="403"/>
      <c r="H5" s="1037" t="s">
        <v>161</v>
      </c>
      <c r="I5" s="1037"/>
      <c r="J5" s="136"/>
      <c r="K5" s="1037" t="s">
        <v>163</v>
      </c>
      <c r="L5" s="1037"/>
      <c r="M5" s="136"/>
      <c r="N5" s="1037" t="s">
        <v>165</v>
      </c>
      <c r="O5" s="1037"/>
      <c r="P5" s="136"/>
      <c r="Q5" s="1037" t="s">
        <v>166</v>
      </c>
      <c r="R5" s="1037"/>
      <c r="S5" s="136"/>
      <c r="T5" s="1037" t="s">
        <v>168</v>
      </c>
      <c r="U5" s="1037"/>
      <c r="V5" s="136"/>
      <c r="W5" s="1037" t="s">
        <v>170</v>
      </c>
      <c r="X5" s="1037"/>
      <c r="Y5" s="136"/>
      <c r="Z5" s="1037" t="s">
        <v>171</v>
      </c>
      <c r="AA5" s="1037"/>
      <c r="AB5" s="136"/>
      <c r="AC5" s="1037" t="s">
        <v>172</v>
      </c>
      <c r="AD5" s="1037"/>
      <c r="AE5" s="136"/>
      <c r="AF5" s="1037" t="s">
        <v>173</v>
      </c>
      <c r="AG5" s="1037"/>
      <c r="AH5" s="1037"/>
      <c r="AI5" s="1037"/>
      <c r="AJ5" s="1037"/>
      <c r="AK5" s="136"/>
      <c r="AL5" s="37"/>
      <c r="AM5" s="37"/>
      <c r="AN5" s="37"/>
    </row>
    <row r="6" spans="1:40" ht="68.25" customHeight="1" x14ac:dyDescent="0.35">
      <c r="A6" s="9">
        <v>28</v>
      </c>
      <c r="C6" s="1067"/>
      <c r="D6" s="1050" t="s">
        <v>196</v>
      </c>
      <c r="E6" s="1050"/>
      <c r="F6" s="1050"/>
      <c r="G6" s="403"/>
      <c r="H6" s="1038" t="s">
        <v>161</v>
      </c>
      <c r="I6" s="1038"/>
      <c r="J6" s="127"/>
      <c r="K6" s="1038" t="s">
        <v>297</v>
      </c>
      <c r="L6" s="1038"/>
      <c r="M6" s="127"/>
      <c r="N6" s="1038" t="s">
        <v>298</v>
      </c>
      <c r="O6" s="1038"/>
      <c r="P6" s="127"/>
      <c r="Q6" s="1038" t="s">
        <v>299</v>
      </c>
      <c r="R6" s="1038"/>
      <c r="S6" s="127"/>
      <c r="T6" s="1038" t="s">
        <v>300</v>
      </c>
      <c r="U6" s="1038"/>
      <c r="V6" s="127"/>
      <c r="W6" s="1038" t="s">
        <v>301</v>
      </c>
      <c r="X6" s="1038"/>
      <c r="Y6" s="127"/>
      <c r="Z6" s="1038" t="s">
        <v>302</v>
      </c>
      <c r="AA6" s="1038"/>
      <c r="AB6" s="127"/>
      <c r="AC6" s="1038" t="s">
        <v>303</v>
      </c>
      <c r="AD6" s="1038"/>
      <c r="AE6" s="127"/>
      <c r="AF6" s="1038" t="s">
        <v>304</v>
      </c>
      <c r="AG6" s="1038"/>
      <c r="AH6" s="1038"/>
      <c r="AI6" s="1038"/>
      <c r="AJ6" s="1038"/>
      <c r="AK6" s="127"/>
      <c r="AL6" s="37"/>
      <c r="AM6" s="37"/>
      <c r="AN6" s="37"/>
    </row>
    <row r="7" spans="1:40" ht="99" customHeight="1" x14ac:dyDescent="0.35">
      <c r="A7" s="9">
        <v>29</v>
      </c>
      <c r="C7" s="1067"/>
      <c r="D7" s="1050" t="s">
        <v>200</v>
      </c>
      <c r="E7" s="1050"/>
      <c r="F7" s="1050"/>
      <c r="G7" s="403"/>
      <c r="H7" s="1038" t="s">
        <v>305</v>
      </c>
      <c r="I7" s="1038"/>
      <c r="J7" s="127"/>
      <c r="K7" s="1038" t="s">
        <v>306</v>
      </c>
      <c r="L7" s="1038"/>
      <c r="M7" s="127"/>
      <c r="N7" s="1038" t="s">
        <v>307</v>
      </c>
      <c r="O7" s="1038"/>
      <c r="P7" s="127"/>
      <c r="Q7" s="1038" t="s">
        <v>308</v>
      </c>
      <c r="R7" s="1038"/>
      <c r="S7" s="127"/>
      <c r="T7" s="1038" t="s">
        <v>309</v>
      </c>
      <c r="U7" s="1038"/>
      <c r="V7" s="127"/>
      <c r="W7" s="1038" t="s">
        <v>310</v>
      </c>
      <c r="X7" s="1038"/>
      <c r="Y7" s="127"/>
      <c r="Z7" s="1038" t="s">
        <v>311</v>
      </c>
      <c r="AA7" s="1038"/>
      <c r="AB7" s="127"/>
      <c r="AC7" s="1038" t="s">
        <v>312</v>
      </c>
      <c r="AD7" s="1038"/>
      <c r="AE7" s="127"/>
      <c r="AF7" s="1038" t="s">
        <v>313</v>
      </c>
      <c r="AG7" s="1038"/>
      <c r="AH7" s="1038"/>
      <c r="AI7" s="1038"/>
      <c r="AJ7" s="1038"/>
      <c r="AK7" s="127"/>
      <c r="AL7" s="37"/>
      <c r="AM7" s="37"/>
      <c r="AN7" s="37"/>
    </row>
    <row r="8" spans="1:40" ht="75" customHeight="1" x14ac:dyDescent="0.35">
      <c r="A8" s="9">
        <v>30</v>
      </c>
      <c r="C8" s="1067"/>
      <c r="D8" s="1050" t="s">
        <v>206</v>
      </c>
      <c r="E8" s="1050"/>
      <c r="F8" s="1050"/>
      <c r="G8" s="403"/>
      <c r="H8" s="1038" t="s">
        <v>314</v>
      </c>
      <c r="I8" s="1038"/>
      <c r="J8" s="127"/>
      <c r="K8" s="1038" t="s">
        <v>315</v>
      </c>
      <c r="L8" s="1038"/>
      <c r="M8" s="127"/>
      <c r="N8" s="1038" t="s">
        <v>316</v>
      </c>
      <c r="O8" s="1038"/>
      <c r="P8" s="127"/>
      <c r="Q8" s="1038" t="s">
        <v>317</v>
      </c>
      <c r="R8" s="1038"/>
      <c r="S8" s="127"/>
      <c r="T8" s="1038" t="s">
        <v>318</v>
      </c>
      <c r="U8" s="1038"/>
      <c r="V8" s="127"/>
      <c r="W8" s="1038" t="s">
        <v>319</v>
      </c>
      <c r="X8" s="1038"/>
      <c r="Y8" s="127"/>
      <c r="Z8" s="1038" t="s">
        <v>320</v>
      </c>
      <c r="AA8" s="1038"/>
      <c r="AB8" s="127"/>
      <c r="AC8" s="1038" t="s">
        <v>321</v>
      </c>
      <c r="AD8" s="1038"/>
      <c r="AE8" s="127"/>
      <c r="AF8" s="1038" t="s">
        <v>322</v>
      </c>
      <c r="AG8" s="1038"/>
      <c r="AH8" s="1038"/>
      <c r="AI8" s="1038"/>
      <c r="AJ8" s="1038"/>
      <c r="AK8" s="127"/>
      <c r="AL8" s="37"/>
      <c r="AM8" s="37"/>
      <c r="AN8" s="37"/>
    </row>
    <row r="9" spans="1:40" ht="91.5" customHeight="1" thickBot="1" x14ac:dyDescent="0.4">
      <c r="A9" s="9">
        <v>31</v>
      </c>
      <c r="C9" s="1067"/>
      <c r="D9" s="1051" t="s">
        <v>212</v>
      </c>
      <c r="E9" s="1051"/>
      <c r="F9" s="1051"/>
      <c r="G9" s="403"/>
      <c r="H9" s="1015" t="s">
        <v>323</v>
      </c>
      <c r="I9" s="1015"/>
      <c r="J9" s="127"/>
      <c r="K9" s="1015" t="s">
        <v>324</v>
      </c>
      <c r="L9" s="1015"/>
      <c r="M9" s="127"/>
      <c r="N9" s="1015" t="s">
        <v>325</v>
      </c>
      <c r="O9" s="1015"/>
      <c r="P9" s="127"/>
      <c r="Q9" s="1015" t="s">
        <v>325</v>
      </c>
      <c r="R9" s="1015"/>
      <c r="S9" s="127"/>
      <c r="T9" s="1015" t="s">
        <v>326</v>
      </c>
      <c r="U9" s="1015"/>
      <c r="V9" s="127"/>
      <c r="W9" s="1015" t="s">
        <v>327</v>
      </c>
      <c r="X9" s="1015"/>
      <c r="Y9" s="127"/>
      <c r="Z9" s="1015" t="s">
        <v>328</v>
      </c>
      <c r="AA9" s="1015"/>
      <c r="AB9" s="127"/>
      <c r="AC9" s="1015" t="s">
        <v>273</v>
      </c>
      <c r="AD9" s="1015"/>
      <c r="AE9" s="127"/>
      <c r="AF9" s="1015" t="s">
        <v>213</v>
      </c>
      <c r="AG9" s="1015"/>
      <c r="AH9" s="1015"/>
      <c r="AI9" s="1015"/>
      <c r="AJ9" s="1015"/>
      <c r="AK9" s="127"/>
      <c r="AL9" s="37"/>
      <c r="AM9" s="37"/>
      <c r="AN9" s="37"/>
    </row>
    <row r="10" spans="1:40" ht="47.25" customHeight="1" thickTop="1" x14ac:dyDescent="0.35">
      <c r="A10" s="9">
        <v>6</v>
      </c>
      <c r="C10" s="1068" t="s">
        <v>216</v>
      </c>
      <c r="D10" s="1048" t="s">
        <v>217</v>
      </c>
      <c r="E10" s="1048"/>
      <c r="F10" s="1048"/>
      <c r="G10" s="404"/>
      <c r="H10" s="1016" t="s">
        <v>9</v>
      </c>
      <c r="I10" s="1017"/>
      <c r="J10" s="36"/>
      <c r="K10" s="1016" t="s">
        <v>9</v>
      </c>
      <c r="L10" s="1017"/>
      <c r="M10" s="36"/>
      <c r="N10" s="1016" t="s">
        <v>9</v>
      </c>
      <c r="O10" s="1017"/>
      <c r="P10" s="36"/>
      <c r="Q10" s="1016" t="s">
        <v>9</v>
      </c>
      <c r="R10" s="1017"/>
      <c r="S10" s="36"/>
      <c r="T10" s="1016" t="s">
        <v>9</v>
      </c>
      <c r="U10" s="1017"/>
      <c r="V10" s="36"/>
      <c r="W10" s="1016" t="s">
        <v>9</v>
      </c>
      <c r="X10" s="1017"/>
      <c r="Y10" s="36"/>
      <c r="Z10" s="1016" t="s">
        <v>9</v>
      </c>
      <c r="AA10" s="1017"/>
      <c r="AB10" s="36"/>
      <c r="AC10" s="1016" t="s">
        <v>9</v>
      </c>
      <c r="AD10" s="1017"/>
      <c r="AE10" s="36"/>
      <c r="AF10" s="1016" t="s">
        <v>9</v>
      </c>
      <c r="AG10" s="1034"/>
      <c r="AH10" s="1034"/>
      <c r="AI10" s="1034"/>
      <c r="AJ10" s="1017"/>
      <c r="AK10" s="36"/>
    </row>
    <row r="11" spans="1:40" ht="33.75" customHeight="1" x14ac:dyDescent="0.35">
      <c r="A11" s="9">
        <v>41</v>
      </c>
      <c r="C11" s="1069"/>
      <c r="D11" s="1047" t="s">
        <v>218</v>
      </c>
      <c r="E11" s="1047"/>
      <c r="F11" s="1047"/>
      <c r="G11" s="405"/>
      <c r="H11" s="1018"/>
      <c r="I11" s="1019"/>
      <c r="J11" s="36"/>
      <c r="K11" s="1018"/>
      <c r="L11" s="1019"/>
      <c r="M11" s="36"/>
      <c r="N11" s="1018"/>
      <c r="O11" s="1019"/>
      <c r="P11" s="36"/>
      <c r="Q11" s="1018"/>
      <c r="R11" s="1019"/>
      <c r="S11" s="36"/>
      <c r="T11" s="1018"/>
      <c r="U11" s="1019"/>
      <c r="V11" s="36"/>
      <c r="W11" s="1018"/>
      <c r="X11" s="1019"/>
      <c r="Y11" s="36"/>
      <c r="Z11" s="1018"/>
      <c r="AA11" s="1019"/>
      <c r="AB11" s="36"/>
      <c r="AC11" s="1018"/>
      <c r="AD11" s="1019"/>
      <c r="AE11" s="36"/>
      <c r="AF11" s="1018"/>
      <c r="AG11" s="1036"/>
      <c r="AH11" s="1036"/>
      <c r="AI11" s="1036"/>
      <c r="AJ11" s="1019"/>
      <c r="AK11" s="36"/>
    </row>
    <row r="12" spans="1:40" ht="26.5" customHeight="1" x14ac:dyDescent="0.35">
      <c r="A12" s="9">
        <v>42</v>
      </c>
      <c r="C12" s="1069"/>
      <c r="D12" s="1047" t="s">
        <v>221</v>
      </c>
      <c r="E12" s="1047"/>
      <c r="F12" s="1047"/>
      <c r="G12" s="405"/>
      <c r="H12" s="1018" t="s">
        <v>9</v>
      </c>
      <c r="I12" s="1019"/>
      <c r="J12" s="36"/>
      <c r="K12" s="1018" t="s">
        <v>9</v>
      </c>
      <c r="L12" s="1019"/>
      <c r="M12" s="36"/>
      <c r="N12" s="1018" t="s">
        <v>9</v>
      </c>
      <c r="O12" s="1019"/>
      <c r="P12" s="36"/>
      <c r="Q12" s="1018" t="s">
        <v>9</v>
      </c>
      <c r="R12" s="1019"/>
      <c r="S12" s="36"/>
      <c r="T12" s="1018" t="s">
        <v>9</v>
      </c>
      <c r="U12" s="1019"/>
      <c r="V12" s="36"/>
      <c r="W12" s="1018" t="s">
        <v>9</v>
      </c>
      <c r="X12" s="1019"/>
      <c r="Y12" s="36"/>
      <c r="Z12" s="1018" t="s">
        <v>9</v>
      </c>
      <c r="AA12" s="1019"/>
      <c r="AB12" s="36"/>
      <c r="AC12" s="1018" t="s">
        <v>9</v>
      </c>
      <c r="AD12" s="1019"/>
      <c r="AE12" s="36"/>
      <c r="AF12" s="1018" t="s">
        <v>9</v>
      </c>
      <c r="AG12" s="1036"/>
      <c r="AH12" s="1036"/>
      <c r="AI12" s="1036"/>
      <c r="AJ12" s="1019"/>
      <c r="AK12" s="36"/>
    </row>
    <row r="13" spans="1:40" ht="28" customHeight="1" thickBot="1" x14ac:dyDescent="0.4">
      <c r="A13" s="9">
        <v>31</v>
      </c>
      <c r="C13" s="1069"/>
      <c r="D13" s="1047" t="s">
        <v>222</v>
      </c>
      <c r="E13" s="1047"/>
      <c r="F13" s="1047"/>
      <c r="G13" s="405"/>
      <c r="H13" s="1020" t="s">
        <v>9</v>
      </c>
      <c r="I13" s="1021"/>
      <c r="J13" s="36"/>
      <c r="K13" s="1020" t="s">
        <v>9</v>
      </c>
      <c r="L13" s="1021"/>
      <c r="M13" s="36"/>
      <c r="N13" s="1020" t="s">
        <v>9</v>
      </c>
      <c r="O13" s="1021"/>
      <c r="P13" s="36"/>
      <c r="Q13" s="1020" t="s">
        <v>9</v>
      </c>
      <c r="R13" s="1021"/>
      <c r="S13" s="36"/>
      <c r="T13" s="1020" t="s">
        <v>9</v>
      </c>
      <c r="U13" s="1021"/>
      <c r="V13" s="36"/>
      <c r="W13" s="1020" t="s">
        <v>9</v>
      </c>
      <c r="X13" s="1021"/>
      <c r="Y13" s="36"/>
      <c r="Z13" s="1020" t="s">
        <v>9</v>
      </c>
      <c r="AA13" s="1021"/>
      <c r="AB13" s="36"/>
      <c r="AC13" s="1020" t="s">
        <v>9</v>
      </c>
      <c r="AD13" s="1021"/>
      <c r="AE13" s="36"/>
      <c r="AF13" s="1020" t="s">
        <v>9</v>
      </c>
      <c r="AG13" s="1035"/>
      <c r="AH13" s="1035"/>
      <c r="AI13" s="1035"/>
      <c r="AJ13" s="1021"/>
      <c r="AK13" s="36"/>
    </row>
    <row r="14" spans="1:40" ht="31" customHeight="1" thickTop="1" thickBot="1" x14ac:dyDescent="0.4">
      <c r="C14" s="1069"/>
      <c r="D14" s="1039" t="s">
        <v>223</v>
      </c>
      <c r="E14" s="1039"/>
      <c r="F14" s="1039"/>
      <c r="G14" s="405"/>
      <c r="H14" s="1057"/>
      <c r="I14" s="1057"/>
      <c r="J14" s="36"/>
      <c r="K14" s="1024"/>
      <c r="L14" s="1024"/>
      <c r="M14" s="36"/>
      <c r="N14" s="1024"/>
      <c r="O14" s="1024"/>
      <c r="P14" s="36"/>
      <c r="Q14" s="1024"/>
      <c r="R14" s="1024"/>
      <c r="S14" s="36"/>
      <c r="T14" s="1024"/>
      <c r="U14" s="1024"/>
      <c r="V14" s="36"/>
      <c r="W14" s="1024"/>
      <c r="X14" s="1024"/>
      <c r="Y14" s="36"/>
      <c r="Z14" s="1024"/>
      <c r="AA14" s="1024"/>
      <c r="AB14" s="36"/>
      <c r="AC14" s="1024"/>
      <c r="AD14" s="1024"/>
      <c r="AE14" s="36"/>
      <c r="AF14" s="1024"/>
      <c r="AG14" s="1024"/>
      <c r="AH14" s="1024"/>
      <c r="AI14" s="1024"/>
      <c r="AJ14" s="1024"/>
      <c r="AK14" s="36"/>
    </row>
    <row r="15" spans="1:40" ht="28" customHeight="1" x14ac:dyDescent="0.35">
      <c r="C15" s="1069"/>
      <c r="D15" s="1042" t="s">
        <v>224</v>
      </c>
      <c r="E15" s="1094" t="s">
        <v>225</v>
      </c>
      <c r="F15" s="1096" t="s">
        <v>226</v>
      </c>
      <c r="G15" s="1064" t="s">
        <v>225</v>
      </c>
      <c r="H15" s="1025" t="s">
        <v>227</v>
      </c>
      <c r="I15" s="1082" t="s">
        <v>329</v>
      </c>
      <c r="J15" s="1064" t="s">
        <v>225</v>
      </c>
      <c r="K15" s="1025" t="s">
        <v>227</v>
      </c>
      <c r="L15" s="1091" t="s">
        <v>231</v>
      </c>
      <c r="M15" s="1064" t="s">
        <v>225</v>
      </c>
      <c r="N15" s="1025" t="s">
        <v>227</v>
      </c>
      <c r="O15" s="1091" t="s">
        <v>231</v>
      </c>
      <c r="P15" s="1098" t="s">
        <v>225</v>
      </c>
      <c r="Q15" s="1084" t="s">
        <v>227</v>
      </c>
      <c r="R15" s="1091" t="s">
        <v>231</v>
      </c>
      <c r="S15" s="1064" t="s">
        <v>225</v>
      </c>
      <c r="T15" s="1025" t="s">
        <v>227</v>
      </c>
      <c r="U15" s="1082" t="s">
        <v>231</v>
      </c>
      <c r="V15" s="1064" t="s">
        <v>225</v>
      </c>
      <c r="W15" s="1025" t="s">
        <v>227</v>
      </c>
      <c r="X15" s="1082" t="s">
        <v>231</v>
      </c>
      <c r="Y15" s="1064" t="s">
        <v>225</v>
      </c>
      <c r="Z15" s="1025" t="s">
        <v>227</v>
      </c>
      <c r="AA15" s="1082" t="s">
        <v>231</v>
      </c>
      <c r="AB15" s="1064" t="s">
        <v>225</v>
      </c>
      <c r="AC15" s="1025" t="s">
        <v>227</v>
      </c>
      <c r="AD15" s="1082" t="s">
        <v>231</v>
      </c>
      <c r="AE15" s="396"/>
      <c r="AF15" s="456"/>
      <c r="AG15" s="1088" t="s">
        <v>330</v>
      </c>
      <c r="AH15" s="1089"/>
      <c r="AI15" s="1089"/>
      <c r="AJ15" s="1090"/>
      <c r="AK15" s="137"/>
    </row>
    <row r="16" spans="1:40" ht="33.75" customHeight="1" thickBot="1" x14ac:dyDescent="0.4">
      <c r="C16" s="1069"/>
      <c r="D16" s="1043"/>
      <c r="E16" s="1095"/>
      <c r="F16" s="1097"/>
      <c r="G16" s="1064"/>
      <c r="H16" s="1026"/>
      <c r="I16" s="1083"/>
      <c r="J16" s="1064"/>
      <c r="K16" s="1026"/>
      <c r="L16" s="1092"/>
      <c r="M16" s="1064"/>
      <c r="N16" s="1026"/>
      <c r="O16" s="1092"/>
      <c r="P16" s="1098"/>
      <c r="Q16" s="1085"/>
      <c r="R16" s="1092"/>
      <c r="S16" s="1064"/>
      <c r="T16" s="1026"/>
      <c r="U16" s="1083"/>
      <c r="V16" s="1064"/>
      <c r="W16" s="1026"/>
      <c r="X16" s="1083"/>
      <c r="Y16" s="1064"/>
      <c r="Z16" s="1026"/>
      <c r="AA16" s="1083"/>
      <c r="AB16" s="1064"/>
      <c r="AC16" s="1026"/>
      <c r="AD16" s="1083"/>
      <c r="AE16" s="396" t="s">
        <v>225</v>
      </c>
      <c r="AF16" s="616" t="s">
        <v>227</v>
      </c>
      <c r="AG16" s="236" t="s">
        <v>331</v>
      </c>
      <c r="AH16" s="236" t="s">
        <v>332</v>
      </c>
      <c r="AI16" s="236" t="s">
        <v>333</v>
      </c>
      <c r="AJ16" s="237" t="s">
        <v>334</v>
      </c>
      <c r="AK16" s="137"/>
    </row>
    <row r="17" spans="3:41" ht="20.149999999999999" customHeight="1" thickTop="1" thickBot="1" x14ac:dyDescent="0.4">
      <c r="C17" s="1069"/>
      <c r="D17" s="1043"/>
      <c r="E17" s="1073" t="s">
        <v>249</v>
      </c>
      <c r="F17" s="408" t="s">
        <v>250</v>
      </c>
      <c r="G17" s="1087" t="s">
        <v>249</v>
      </c>
      <c r="H17" s="460"/>
      <c r="I17" s="221"/>
      <c r="J17" s="1087" t="s">
        <v>249</v>
      </c>
      <c r="K17" s="794" t="s">
        <v>250</v>
      </c>
      <c r="L17" s="795"/>
      <c r="M17" s="1065" t="s">
        <v>249</v>
      </c>
      <c r="N17" s="766"/>
      <c r="O17" s="805"/>
      <c r="P17" s="1062" t="s">
        <v>249</v>
      </c>
      <c r="Q17" s="766"/>
      <c r="R17" s="808"/>
      <c r="S17" s="1086" t="s">
        <v>249</v>
      </c>
      <c r="T17" s="398" t="s">
        <v>250</v>
      </c>
      <c r="U17" s="232"/>
      <c r="V17" s="1087" t="s">
        <v>249</v>
      </c>
      <c r="W17" s="231"/>
      <c r="X17" s="232"/>
      <c r="Y17" s="1065" t="s">
        <v>249</v>
      </c>
      <c r="Z17" s="766"/>
      <c r="AA17" s="813"/>
      <c r="AB17" s="1062" t="s">
        <v>249</v>
      </c>
      <c r="AC17" s="766"/>
      <c r="AD17" s="813"/>
      <c r="AE17" s="1062" t="s">
        <v>249</v>
      </c>
      <c r="AF17" s="766"/>
      <c r="AG17" s="816"/>
      <c r="AH17" s="816"/>
      <c r="AI17" s="816"/>
      <c r="AJ17" s="808"/>
      <c r="AK17" s="133"/>
    </row>
    <row r="18" spans="3:41" ht="18.649999999999999" customHeight="1" thickTop="1" thickBot="1" x14ac:dyDescent="0.4">
      <c r="C18" s="1069"/>
      <c r="D18" s="1043"/>
      <c r="E18" s="1074"/>
      <c r="F18" s="409" t="s">
        <v>251</v>
      </c>
      <c r="G18" s="1087"/>
      <c r="H18" s="461"/>
      <c r="I18" s="222"/>
      <c r="J18" s="1065"/>
      <c r="K18" s="803"/>
      <c r="L18" s="804"/>
      <c r="M18" s="1062"/>
      <c r="N18" s="768"/>
      <c r="O18" s="806"/>
      <c r="P18" s="1062"/>
      <c r="Q18" s="768"/>
      <c r="R18" s="809"/>
      <c r="S18" s="1086"/>
      <c r="T18" s="399" t="s">
        <v>251</v>
      </c>
      <c r="U18" s="233"/>
      <c r="V18" s="1087"/>
      <c r="W18" s="226"/>
      <c r="X18" s="233"/>
      <c r="Y18" s="1065"/>
      <c r="Z18" s="768"/>
      <c r="AA18" s="814"/>
      <c r="AB18" s="1062"/>
      <c r="AC18" s="768"/>
      <c r="AD18" s="814"/>
      <c r="AE18" s="1062"/>
      <c r="AF18" s="768"/>
      <c r="AG18" s="472"/>
      <c r="AH18" s="472"/>
      <c r="AI18" s="472"/>
      <c r="AJ18" s="809"/>
      <c r="AK18" s="133"/>
    </row>
    <row r="19" spans="3:41" ht="18.649999999999999" customHeight="1" thickTop="1" thickBot="1" x14ac:dyDescent="0.4">
      <c r="C19" s="1069"/>
      <c r="D19" s="1043"/>
      <c r="E19" s="1075"/>
      <c r="F19" s="410" t="s">
        <v>252</v>
      </c>
      <c r="G19" s="1087"/>
      <c r="H19" s="792"/>
      <c r="I19" s="793"/>
      <c r="J19" s="1087"/>
      <c r="K19" s="398" t="s">
        <v>252</v>
      </c>
      <c r="L19" s="800"/>
      <c r="M19" s="1065"/>
      <c r="N19" s="768"/>
      <c r="O19" s="806"/>
      <c r="P19" s="1062"/>
      <c r="Q19" s="768"/>
      <c r="R19" s="809"/>
      <c r="S19" s="1086"/>
      <c r="T19" s="399" t="s">
        <v>252</v>
      </c>
      <c r="U19" s="233"/>
      <c r="V19" s="1087"/>
      <c r="W19" s="799"/>
      <c r="X19" s="798"/>
      <c r="Y19" s="1065"/>
      <c r="Z19" s="768"/>
      <c r="AA19" s="814"/>
      <c r="AB19" s="1062"/>
      <c r="AC19" s="768"/>
      <c r="AD19" s="814"/>
      <c r="AE19" s="1062"/>
      <c r="AF19" s="768"/>
      <c r="AG19" s="472"/>
      <c r="AH19" s="472"/>
      <c r="AI19" s="472"/>
      <c r="AJ19" s="809"/>
      <c r="AK19" s="133"/>
    </row>
    <row r="20" spans="3:41" ht="18.649999999999999" customHeight="1" thickTop="1" thickBot="1" x14ac:dyDescent="0.4">
      <c r="C20" s="1069"/>
      <c r="D20" s="1043"/>
      <c r="E20" s="1071" t="s">
        <v>253</v>
      </c>
      <c r="F20" s="411" t="s">
        <v>250</v>
      </c>
      <c r="G20" s="1065" t="s">
        <v>253</v>
      </c>
      <c r="H20" s="766"/>
      <c r="I20" s="789"/>
      <c r="J20" s="1086" t="s">
        <v>253</v>
      </c>
      <c r="K20" s="796" t="s">
        <v>250</v>
      </c>
      <c r="L20" s="797"/>
      <c r="M20" s="1065" t="s">
        <v>253</v>
      </c>
      <c r="N20" s="768"/>
      <c r="O20" s="806"/>
      <c r="P20" s="1062" t="s">
        <v>253</v>
      </c>
      <c r="Q20" s="768"/>
      <c r="R20" s="809"/>
      <c r="S20" s="1086" t="s">
        <v>253</v>
      </c>
      <c r="T20" s="796" t="s">
        <v>250</v>
      </c>
      <c r="U20" s="798"/>
      <c r="V20" s="1065" t="s">
        <v>253</v>
      </c>
      <c r="W20" s="766"/>
      <c r="X20" s="813"/>
      <c r="Y20" s="1062" t="s">
        <v>253</v>
      </c>
      <c r="Z20" s="768"/>
      <c r="AA20" s="814"/>
      <c r="AB20" s="1062" t="s">
        <v>253</v>
      </c>
      <c r="AC20" s="768"/>
      <c r="AD20" s="814"/>
      <c r="AE20" s="1062" t="s">
        <v>253</v>
      </c>
      <c r="AF20" s="768"/>
      <c r="AG20" s="472"/>
      <c r="AH20" s="472"/>
      <c r="AI20" s="472"/>
      <c r="AJ20" s="809"/>
      <c r="AK20" s="133"/>
    </row>
    <row r="21" spans="3:41" ht="19" customHeight="1" thickTop="1" thickBot="1" x14ac:dyDescent="0.4">
      <c r="C21" s="1069"/>
      <c r="D21" s="1043"/>
      <c r="E21" s="1071"/>
      <c r="F21" s="411" t="s">
        <v>251</v>
      </c>
      <c r="G21" s="1065"/>
      <c r="H21" s="768"/>
      <c r="I21" s="790"/>
      <c r="J21" s="1062"/>
      <c r="K21" s="803"/>
      <c r="L21" s="804"/>
      <c r="M21" s="1062"/>
      <c r="N21" s="768"/>
      <c r="O21" s="806"/>
      <c r="P21" s="1062"/>
      <c r="Q21" s="768"/>
      <c r="R21" s="809"/>
      <c r="S21" s="1062"/>
      <c r="T21" s="811"/>
      <c r="U21" s="812"/>
      <c r="V21" s="1062"/>
      <c r="W21" s="768"/>
      <c r="X21" s="814"/>
      <c r="Y21" s="1062"/>
      <c r="Z21" s="768"/>
      <c r="AA21" s="814"/>
      <c r="AB21" s="1062"/>
      <c r="AC21" s="768"/>
      <c r="AD21" s="814"/>
      <c r="AE21" s="1062"/>
      <c r="AF21" s="768"/>
      <c r="AG21" s="472"/>
      <c r="AH21" s="472"/>
      <c r="AI21" s="472"/>
      <c r="AJ21" s="809"/>
      <c r="AK21" s="133"/>
    </row>
    <row r="22" spans="3:41" ht="17.5" customHeight="1" thickTop="1" thickBot="1" x14ac:dyDescent="0.4">
      <c r="C22" s="1069"/>
      <c r="D22" s="1043"/>
      <c r="E22" s="1071"/>
      <c r="F22" s="411" t="s">
        <v>252</v>
      </c>
      <c r="G22" s="1065"/>
      <c r="H22" s="770"/>
      <c r="I22" s="791"/>
      <c r="J22" s="1086"/>
      <c r="K22" s="398" t="s">
        <v>252</v>
      </c>
      <c r="L22" s="800"/>
      <c r="M22" s="1065"/>
      <c r="N22" s="768"/>
      <c r="O22" s="806"/>
      <c r="P22" s="1062"/>
      <c r="Q22" s="768"/>
      <c r="R22" s="809"/>
      <c r="S22" s="1086"/>
      <c r="T22" s="398" t="s">
        <v>252</v>
      </c>
      <c r="U22" s="232"/>
      <c r="V22" s="1065"/>
      <c r="W22" s="770"/>
      <c r="X22" s="815"/>
      <c r="Y22" s="1062"/>
      <c r="Z22" s="768"/>
      <c r="AA22" s="814"/>
      <c r="AB22" s="1062"/>
      <c r="AC22" s="768"/>
      <c r="AD22" s="814"/>
      <c r="AE22" s="1062"/>
      <c r="AF22" s="768"/>
      <c r="AG22" s="472"/>
      <c r="AH22" s="472"/>
      <c r="AI22" s="472"/>
      <c r="AJ22" s="809"/>
      <c r="AK22" s="133"/>
    </row>
    <row r="23" spans="3:41" ht="18" customHeight="1" thickTop="1" thickBot="1" x14ac:dyDescent="0.4">
      <c r="C23" s="1069"/>
      <c r="D23" s="1043"/>
      <c r="E23" s="1071" t="s">
        <v>254</v>
      </c>
      <c r="F23" s="411" t="s">
        <v>250</v>
      </c>
      <c r="G23" s="1087" t="s">
        <v>254</v>
      </c>
      <c r="H23" s="460"/>
      <c r="I23" s="221"/>
      <c r="J23" s="1087" t="s">
        <v>254</v>
      </c>
      <c r="K23" s="796" t="s">
        <v>250</v>
      </c>
      <c r="L23" s="797"/>
      <c r="M23" s="1065" t="s">
        <v>254</v>
      </c>
      <c r="N23" s="768"/>
      <c r="O23" s="806"/>
      <c r="P23" s="1062" t="s">
        <v>254</v>
      </c>
      <c r="Q23" s="768"/>
      <c r="R23" s="809"/>
      <c r="S23" s="1086" t="s">
        <v>254</v>
      </c>
      <c r="T23" s="399" t="s">
        <v>250</v>
      </c>
      <c r="U23" s="233"/>
      <c r="V23" s="1087" t="s">
        <v>254</v>
      </c>
      <c r="W23" s="231"/>
      <c r="X23" s="232"/>
      <c r="Y23" s="1065" t="s">
        <v>254</v>
      </c>
      <c r="Z23" s="768"/>
      <c r="AA23" s="814"/>
      <c r="AB23" s="1062" t="s">
        <v>254</v>
      </c>
      <c r="AC23" s="768"/>
      <c r="AD23" s="814"/>
      <c r="AE23" s="1062" t="s">
        <v>254</v>
      </c>
      <c r="AF23" s="768"/>
      <c r="AG23" s="472"/>
      <c r="AH23" s="472"/>
      <c r="AI23" s="472"/>
      <c r="AJ23" s="809"/>
      <c r="AK23" s="133"/>
    </row>
    <row r="24" spans="3:41" ht="18.649999999999999" customHeight="1" thickTop="1" thickBot="1" x14ac:dyDescent="0.4">
      <c r="C24" s="1069"/>
      <c r="D24" s="1043"/>
      <c r="E24" s="1071"/>
      <c r="F24" s="411" t="s">
        <v>251</v>
      </c>
      <c r="G24" s="1087"/>
      <c r="H24" s="461"/>
      <c r="I24" s="222"/>
      <c r="J24" s="1065"/>
      <c r="K24" s="803"/>
      <c r="L24" s="804"/>
      <c r="M24" s="1062"/>
      <c r="N24" s="768"/>
      <c r="O24" s="806"/>
      <c r="P24" s="1062"/>
      <c r="Q24" s="768"/>
      <c r="R24" s="809"/>
      <c r="S24" s="1086"/>
      <c r="T24" s="399" t="s">
        <v>251</v>
      </c>
      <c r="U24" s="233"/>
      <c r="V24" s="1087"/>
      <c r="W24" s="226"/>
      <c r="X24" s="233"/>
      <c r="Y24" s="1065"/>
      <c r="Z24" s="768"/>
      <c r="AA24" s="814"/>
      <c r="AB24" s="1062"/>
      <c r="AC24" s="768"/>
      <c r="AD24" s="814"/>
      <c r="AE24" s="1062"/>
      <c r="AF24" s="768"/>
      <c r="AG24" s="472"/>
      <c r="AH24" s="472"/>
      <c r="AI24" s="472"/>
      <c r="AJ24" s="809"/>
      <c r="AK24" s="133"/>
    </row>
    <row r="25" spans="3:41" ht="19.5" customHeight="1" thickTop="1" thickBot="1" x14ac:dyDescent="0.4">
      <c r="C25" s="1069"/>
      <c r="D25" s="1044"/>
      <c r="E25" s="1072"/>
      <c r="F25" s="412" t="s">
        <v>252</v>
      </c>
      <c r="G25" s="1087"/>
      <c r="H25" s="462"/>
      <c r="I25" s="223"/>
      <c r="J25" s="1087"/>
      <c r="K25" s="801" t="s">
        <v>252</v>
      </c>
      <c r="L25" s="802"/>
      <c r="M25" s="1065"/>
      <c r="N25" s="770"/>
      <c r="O25" s="807"/>
      <c r="P25" s="1062"/>
      <c r="Q25" s="770"/>
      <c r="R25" s="810"/>
      <c r="S25" s="1086"/>
      <c r="T25" s="400" t="s">
        <v>252</v>
      </c>
      <c r="U25" s="234"/>
      <c r="V25" s="1087"/>
      <c r="W25" s="228"/>
      <c r="X25" s="234"/>
      <c r="Y25" s="1065"/>
      <c r="Z25" s="770"/>
      <c r="AA25" s="815"/>
      <c r="AB25" s="1062"/>
      <c r="AC25" s="770"/>
      <c r="AD25" s="815"/>
      <c r="AE25" s="1062"/>
      <c r="AF25" s="770"/>
      <c r="AG25" s="817"/>
      <c r="AH25" s="817"/>
      <c r="AI25" s="817"/>
      <c r="AJ25" s="810"/>
      <c r="AK25" s="133"/>
    </row>
    <row r="26" spans="3:41" ht="65.150000000000006" customHeight="1" thickBot="1" x14ac:dyDescent="0.4">
      <c r="C26" s="1069"/>
      <c r="D26" s="1032" t="s">
        <v>255</v>
      </c>
      <c r="E26" s="1032"/>
      <c r="F26" s="1032"/>
      <c r="G26" s="405"/>
      <c r="H26" s="1093"/>
      <c r="I26" s="1093"/>
      <c r="J26" s="36"/>
      <c r="K26" s="1093"/>
      <c r="L26" s="1093"/>
      <c r="M26" s="36"/>
      <c r="N26" s="1033"/>
      <c r="O26" s="1033"/>
      <c r="P26" s="36"/>
      <c r="Q26" s="1033"/>
      <c r="R26" s="1033"/>
      <c r="S26" s="36"/>
      <c r="T26" s="1081"/>
      <c r="U26" s="1081"/>
      <c r="V26" s="36"/>
      <c r="W26" s="1081"/>
      <c r="X26" s="1081"/>
      <c r="Y26" s="36"/>
      <c r="Z26" s="1029"/>
      <c r="AA26" s="1029"/>
      <c r="AB26" s="36"/>
      <c r="AC26" s="1029"/>
      <c r="AD26" s="1029"/>
      <c r="AE26" s="36"/>
      <c r="AF26" s="1029"/>
      <c r="AG26" s="1029"/>
      <c r="AH26" s="1029"/>
      <c r="AI26" s="1029"/>
      <c r="AJ26" s="1029"/>
      <c r="AK26" s="36"/>
    </row>
    <row r="27" spans="3:41" ht="27" customHeight="1" thickTop="1" thickBot="1" x14ac:dyDescent="0.4">
      <c r="C27" s="1070"/>
      <c r="D27" s="1039" t="s">
        <v>256</v>
      </c>
      <c r="E27" s="1039"/>
      <c r="F27" s="1039"/>
      <c r="G27" s="405"/>
      <c r="H27" s="1022" t="s">
        <v>9</v>
      </c>
      <c r="I27" s="1023"/>
      <c r="J27" s="36"/>
      <c r="K27" s="1022" t="s">
        <v>9</v>
      </c>
      <c r="L27" s="1023"/>
      <c r="M27" s="36"/>
      <c r="N27" s="1022" t="s">
        <v>9</v>
      </c>
      <c r="O27" s="1023"/>
      <c r="P27" s="36"/>
      <c r="Q27" s="1022" t="s">
        <v>9</v>
      </c>
      <c r="R27" s="1023"/>
      <c r="S27" s="36"/>
      <c r="T27" s="1022" t="s">
        <v>9</v>
      </c>
      <c r="U27" s="1023"/>
      <c r="V27" s="36"/>
      <c r="W27" s="1022" t="s">
        <v>9</v>
      </c>
      <c r="X27" s="1023"/>
      <c r="Y27" s="36"/>
      <c r="Z27" s="1022" t="s">
        <v>9</v>
      </c>
      <c r="AA27" s="1023"/>
      <c r="AB27" s="36"/>
      <c r="AC27" s="1022" t="s">
        <v>9</v>
      </c>
      <c r="AD27" s="1023"/>
      <c r="AE27" s="36"/>
      <c r="AF27" s="1022" t="s">
        <v>9</v>
      </c>
      <c r="AG27" s="1056"/>
      <c r="AH27" s="1056"/>
      <c r="AI27" s="1056"/>
      <c r="AJ27" s="1023"/>
      <c r="AK27" s="36"/>
      <c r="AL27" s="37"/>
      <c r="AM27" s="37"/>
      <c r="AN27" s="37"/>
    </row>
    <row r="28" spans="3:41" x14ac:dyDescent="0.35">
      <c r="H28" s="132"/>
      <c r="I28" s="132"/>
      <c r="J28" s="132"/>
      <c r="M28" s="132"/>
      <c r="N28" s="132"/>
      <c r="O28" s="132"/>
      <c r="P28" s="132"/>
      <c r="S28" s="132"/>
      <c r="V28" s="132"/>
      <c r="Y28" s="132"/>
      <c r="AB28" s="132"/>
      <c r="AE28" s="132"/>
      <c r="AK28" s="132"/>
    </row>
    <row r="29" spans="3:41" x14ac:dyDescent="0.35">
      <c r="C29" s="415"/>
      <c r="D29" s="1014" t="s">
        <v>257</v>
      </c>
      <c r="E29" s="1014"/>
      <c r="F29" s="1014"/>
      <c r="G29" s="415"/>
      <c r="H29" s="416"/>
      <c r="I29" s="416"/>
      <c r="J29" s="416"/>
      <c r="K29" s="415"/>
      <c r="L29" s="415"/>
      <c r="M29" s="416"/>
      <c r="N29" s="416"/>
      <c r="O29" s="416"/>
      <c r="P29" s="416"/>
      <c r="Q29" s="415"/>
      <c r="R29" s="415"/>
      <c r="S29" s="416"/>
      <c r="T29" s="415"/>
      <c r="U29" s="415"/>
      <c r="V29" s="416"/>
      <c r="W29" s="415"/>
      <c r="X29" s="415"/>
      <c r="Y29" s="416"/>
      <c r="Z29" s="415"/>
      <c r="AA29" s="415"/>
      <c r="AB29" s="416"/>
      <c r="AC29" s="415"/>
      <c r="AD29" s="415"/>
      <c r="AE29" s="416"/>
      <c r="AF29" s="415"/>
      <c r="AG29" s="415"/>
      <c r="AH29" s="415"/>
      <c r="AI29" s="415"/>
      <c r="AJ29" s="415"/>
      <c r="AK29" s="416"/>
      <c r="AL29" s="415"/>
      <c r="AM29" s="415"/>
      <c r="AN29" s="415"/>
      <c r="AO29" s="415"/>
    </row>
    <row r="30" spans="3:41" x14ac:dyDescent="0.35">
      <c r="C30" s="415"/>
      <c r="D30" s="1014"/>
      <c r="E30" s="1014"/>
      <c r="F30" s="1014"/>
      <c r="G30" s="415"/>
      <c r="H30" s="416"/>
      <c r="I30" s="416"/>
      <c r="J30" s="416"/>
      <c r="K30" s="415"/>
      <c r="L30" s="415"/>
      <c r="M30" s="416"/>
      <c r="N30" s="416"/>
      <c r="O30" s="416"/>
      <c r="P30" s="416"/>
      <c r="Q30" s="415"/>
      <c r="R30" s="415"/>
      <c r="S30" s="416"/>
      <c r="T30" s="415"/>
      <c r="U30" s="415"/>
      <c r="V30" s="416"/>
      <c r="W30" s="415"/>
      <c r="X30" s="415"/>
      <c r="Y30" s="416"/>
      <c r="Z30" s="415"/>
      <c r="AA30" s="415"/>
      <c r="AB30" s="416"/>
      <c r="AC30" s="415"/>
      <c r="AD30" s="415"/>
      <c r="AE30" s="416"/>
      <c r="AF30" s="415"/>
      <c r="AG30" s="415"/>
      <c r="AH30" s="415"/>
      <c r="AI30" s="415"/>
      <c r="AJ30" s="415"/>
      <c r="AK30" s="416"/>
      <c r="AL30" s="415"/>
      <c r="AM30" s="415"/>
      <c r="AN30" s="415"/>
      <c r="AO30" s="415"/>
    </row>
    <row r="31" spans="3:41" x14ac:dyDescent="0.35">
      <c r="C31" s="415"/>
      <c r="D31" s="1014"/>
      <c r="E31" s="1014"/>
      <c r="F31" s="1014"/>
      <c r="G31" s="415"/>
      <c r="H31" s="416"/>
      <c r="I31" s="416"/>
      <c r="J31" s="416"/>
      <c r="K31" s="415"/>
      <c r="L31" s="415"/>
      <c r="M31" s="416"/>
      <c r="N31" s="416"/>
      <c r="O31" s="416"/>
      <c r="P31" s="416"/>
      <c r="Q31" s="415"/>
      <c r="R31" s="415"/>
      <c r="S31" s="416"/>
      <c r="T31" s="415"/>
      <c r="U31" s="415"/>
      <c r="V31" s="416"/>
      <c r="W31" s="415"/>
      <c r="X31" s="415"/>
      <c r="Y31" s="416"/>
      <c r="Z31" s="415"/>
      <c r="AA31" s="415"/>
      <c r="AB31" s="416"/>
      <c r="AC31" s="415"/>
      <c r="AD31" s="415"/>
      <c r="AE31" s="416"/>
      <c r="AF31" s="415"/>
      <c r="AG31" s="415"/>
      <c r="AH31" s="415"/>
      <c r="AI31" s="415"/>
      <c r="AJ31" s="415"/>
      <c r="AK31" s="416"/>
      <c r="AL31" s="415"/>
      <c r="AM31" s="415"/>
      <c r="AN31" s="415"/>
      <c r="AO31" s="415"/>
    </row>
    <row r="32" spans="3:41" x14ac:dyDescent="0.35">
      <c r="C32" s="415"/>
      <c r="D32" s="1014"/>
      <c r="E32" s="1014"/>
      <c r="F32" s="1014"/>
      <c r="G32" s="415"/>
      <c r="H32" s="416"/>
      <c r="I32" s="416"/>
      <c r="J32" s="416"/>
      <c r="K32" s="415"/>
      <c r="L32" s="415"/>
      <c r="M32" s="416"/>
      <c r="N32" s="416"/>
      <c r="O32" s="416"/>
      <c r="P32" s="416"/>
      <c r="Q32" s="415"/>
      <c r="R32" s="415"/>
      <c r="S32" s="416"/>
      <c r="T32" s="415"/>
      <c r="U32" s="415"/>
      <c r="V32" s="416"/>
      <c r="W32" s="415"/>
      <c r="X32" s="415"/>
      <c r="Y32" s="416"/>
      <c r="Z32" s="415"/>
      <c r="AA32" s="415"/>
      <c r="AB32" s="416"/>
      <c r="AC32" s="415"/>
      <c r="AD32" s="415"/>
      <c r="AE32" s="416"/>
      <c r="AF32" s="415"/>
      <c r="AG32" s="415"/>
      <c r="AH32" s="415"/>
      <c r="AI32" s="415"/>
      <c r="AJ32" s="415"/>
      <c r="AK32" s="416"/>
      <c r="AL32" s="415"/>
      <c r="AM32" s="415"/>
      <c r="AN32" s="415"/>
      <c r="AO32" s="415"/>
    </row>
    <row r="33" spans="3:41" x14ac:dyDescent="0.35">
      <c r="C33" s="415"/>
      <c r="D33" s="1014"/>
      <c r="E33" s="1014"/>
      <c r="F33" s="1014"/>
      <c r="G33" s="415"/>
      <c r="H33" s="416"/>
      <c r="I33" s="416"/>
      <c r="J33" s="416"/>
      <c r="K33" s="415"/>
      <c r="L33" s="415"/>
      <c r="M33" s="416"/>
      <c r="N33" s="416"/>
      <c r="O33" s="416"/>
      <c r="P33" s="416"/>
      <c r="Q33" s="415"/>
      <c r="R33" s="415"/>
      <c r="S33" s="416"/>
      <c r="T33" s="415"/>
      <c r="U33" s="415"/>
      <c r="V33" s="416"/>
      <c r="W33" s="415"/>
      <c r="X33" s="415"/>
      <c r="Y33" s="416"/>
      <c r="Z33" s="415"/>
      <c r="AA33" s="415"/>
      <c r="AB33" s="416"/>
      <c r="AC33" s="415"/>
      <c r="AD33" s="415"/>
      <c r="AE33" s="416"/>
      <c r="AF33" s="415"/>
      <c r="AG33" s="415"/>
      <c r="AH33" s="415"/>
      <c r="AI33" s="415"/>
      <c r="AJ33" s="415"/>
      <c r="AK33" s="416"/>
      <c r="AL33" s="415"/>
      <c r="AM33" s="415"/>
      <c r="AN33" s="415"/>
      <c r="AO33" s="415"/>
    </row>
    <row r="34" spans="3:41" x14ac:dyDescent="0.35">
      <c r="C34" s="415"/>
      <c r="D34" s="1014"/>
      <c r="E34" s="1014"/>
      <c r="F34" s="1014"/>
      <c r="G34" s="415"/>
      <c r="H34" s="416"/>
      <c r="I34" s="416"/>
      <c r="J34" s="416"/>
      <c r="K34" s="415"/>
      <c r="L34" s="415"/>
      <c r="M34" s="416"/>
      <c r="N34" s="416"/>
      <c r="O34" s="416"/>
      <c r="P34" s="416"/>
      <c r="Q34" s="415"/>
      <c r="R34" s="415"/>
      <c r="S34" s="416"/>
      <c r="T34" s="415"/>
      <c r="U34" s="415"/>
      <c r="V34" s="416"/>
      <c r="W34" s="415"/>
      <c r="X34" s="415"/>
      <c r="Y34" s="416"/>
      <c r="Z34" s="415"/>
      <c r="AA34" s="415"/>
      <c r="AB34" s="416"/>
      <c r="AC34" s="415"/>
      <c r="AD34" s="415"/>
      <c r="AE34" s="416"/>
      <c r="AF34" s="415"/>
      <c r="AG34" s="415"/>
      <c r="AH34" s="415"/>
      <c r="AI34" s="415"/>
      <c r="AJ34" s="415"/>
      <c r="AK34" s="416"/>
      <c r="AL34" s="415"/>
      <c r="AM34" s="415"/>
      <c r="AN34" s="415"/>
      <c r="AO34" s="415"/>
    </row>
    <row r="35" spans="3:41" x14ac:dyDescent="0.35">
      <c r="C35" s="415"/>
      <c r="D35" s="1014"/>
      <c r="E35" s="1014"/>
      <c r="F35" s="1014"/>
      <c r="G35" s="415"/>
      <c r="H35" s="416"/>
      <c r="I35" s="416"/>
      <c r="J35" s="416"/>
      <c r="K35" s="415"/>
      <c r="L35" s="415"/>
      <c r="M35" s="416"/>
      <c r="N35" s="416"/>
      <c r="O35" s="416"/>
      <c r="P35" s="416"/>
      <c r="Q35" s="415"/>
      <c r="R35" s="415"/>
      <c r="S35" s="416"/>
      <c r="T35" s="415"/>
      <c r="U35" s="415"/>
      <c r="V35" s="416"/>
      <c r="W35" s="415"/>
      <c r="X35" s="415"/>
      <c r="Y35" s="416"/>
      <c r="Z35" s="415"/>
      <c r="AA35" s="415"/>
      <c r="AB35" s="416"/>
      <c r="AC35" s="415"/>
      <c r="AD35" s="415"/>
      <c r="AE35" s="416"/>
      <c r="AF35" s="415"/>
      <c r="AG35" s="415"/>
      <c r="AH35" s="415"/>
      <c r="AI35" s="415"/>
      <c r="AJ35" s="415"/>
      <c r="AK35" s="416"/>
      <c r="AL35" s="415"/>
      <c r="AM35" s="415"/>
      <c r="AN35" s="415"/>
      <c r="AO35" s="415"/>
    </row>
    <row r="36" spans="3:41" x14ac:dyDescent="0.35">
      <c r="C36" s="415"/>
      <c r="D36" s="1014"/>
      <c r="E36" s="1014"/>
      <c r="F36" s="1014"/>
      <c r="G36" s="415"/>
      <c r="H36" s="416"/>
      <c r="I36" s="416"/>
      <c r="J36" s="416"/>
      <c r="K36" s="415"/>
      <c r="L36" s="415"/>
      <c r="M36" s="416"/>
      <c r="N36" s="416"/>
      <c r="O36" s="416"/>
      <c r="P36" s="416"/>
      <c r="Q36" s="415"/>
      <c r="R36" s="415"/>
      <c r="S36" s="416"/>
      <c r="T36" s="415"/>
      <c r="U36" s="415"/>
      <c r="V36" s="416"/>
      <c r="W36" s="415"/>
      <c r="X36" s="415"/>
      <c r="Y36" s="416"/>
      <c r="Z36" s="415"/>
      <c r="AA36" s="415"/>
      <c r="AB36" s="416"/>
      <c r="AC36" s="415"/>
      <c r="AD36" s="415"/>
      <c r="AE36" s="416"/>
      <c r="AF36" s="415"/>
      <c r="AG36" s="415"/>
      <c r="AH36" s="415"/>
      <c r="AI36" s="415"/>
      <c r="AJ36" s="415"/>
      <c r="AK36" s="416"/>
      <c r="AL36" s="415"/>
      <c r="AM36" s="415"/>
      <c r="AN36" s="415"/>
      <c r="AO36" s="415"/>
    </row>
    <row r="37" spans="3:41" x14ac:dyDescent="0.35">
      <c r="C37" s="415"/>
      <c r="D37" s="1014"/>
      <c r="E37" s="1014"/>
      <c r="F37" s="1014"/>
      <c r="G37" s="415"/>
      <c r="H37" s="416"/>
      <c r="I37" s="416"/>
      <c r="J37" s="416"/>
      <c r="K37" s="415"/>
      <c r="L37" s="415"/>
      <c r="M37" s="416"/>
      <c r="N37" s="416"/>
      <c r="O37" s="416"/>
      <c r="P37" s="416"/>
      <c r="Q37" s="415"/>
      <c r="R37" s="415"/>
      <c r="S37" s="416"/>
      <c r="T37" s="415"/>
      <c r="U37" s="415"/>
      <c r="V37" s="416"/>
      <c r="W37" s="415"/>
      <c r="X37" s="415"/>
      <c r="Y37" s="416"/>
      <c r="Z37" s="415"/>
      <c r="AA37" s="415"/>
      <c r="AB37" s="416"/>
      <c r="AC37" s="415"/>
      <c r="AD37" s="415"/>
      <c r="AE37" s="416"/>
      <c r="AF37" s="415"/>
      <c r="AG37" s="415"/>
      <c r="AH37" s="415"/>
      <c r="AI37" s="415"/>
      <c r="AJ37" s="415"/>
      <c r="AK37" s="416"/>
      <c r="AL37" s="415"/>
      <c r="AM37" s="415"/>
      <c r="AN37" s="415"/>
      <c r="AO37" s="415"/>
    </row>
    <row r="38" spans="3:41" x14ac:dyDescent="0.35">
      <c r="C38" s="415"/>
      <c r="D38" s="1014"/>
      <c r="E38" s="1014"/>
      <c r="F38" s="1014"/>
      <c r="G38" s="415"/>
      <c r="H38" s="416"/>
      <c r="I38" s="416"/>
      <c r="J38" s="416"/>
      <c r="K38" s="415"/>
      <c r="L38" s="415"/>
      <c r="M38" s="416"/>
      <c r="N38" s="416"/>
      <c r="O38" s="416"/>
      <c r="P38" s="416"/>
      <c r="Q38" s="415"/>
      <c r="R38" s="415"/>
      <c r="S38" s="416"/>
      <c r="T38" s="415"/>
      <c r="U38" s="415"/>
      <c r="V38" s="416"/>
      <c r="W38" s="415"/>
      <c r="X38" s="415"/>
      <c r="Y38" s="416"/>
      <c r="Z38" s="415"/>
      <c r="AA38" s="415"/>
      <c r="AB38" s="416"/>
      <c r="AC38" s="415"/>
      <c r="AD38" s="415"/>
      <c r="AE38" s="416"/>
      <c r="AF38" s="415"/>
      <c r="AG38" s="415"/>
      <c r="AH38" s="415"/>
      <c r="AI38" s="415"/>
      <c r="AJ38" s="415"/>
      <c r="AK38" s="416"/>
      <c r="AL38" s="415"/>
      <c r="AM38" s="415"/>
      <c r="AN38" s="415"/>
      <c r="AO38" s="415"/>
    </row>
    <row r="39" spans="3:41" x14ac:dyDescent="0.35">
      <c r="C39" s="415"/>
      <c r="D39" s="1014"/>
      <c r="E39" s="1014"/>
      <c r="F39" s="1014"/>
      <c r="G39" s="415"/>
      <c r="H39" s="416"/>
      <c r="I39" s="416"/>
      <c r="J39" s="416"/>
      <c r="K39" s="415"/>
      <c r="L39" s="415"/>
      <c r="M39" s="416"/>
      <c r="N39" s="416"/>
      <c r="O39" s="416"/>
      <c r="P39" s="416"/>
      <c r="Q39" s="415"/>
      <c r="R39" s="415"/>
      <c r="S39" s="416"/>
      <c r="T39" s="415"/>
      <c r="U39" s="415"/>
      <c r="V39" s="416"/>
      <c r="W39" s="415"/>
      <c r="X39" s="415"/>
      <c r="Y39" s="416"/>
      <c r="Z39" s="415"/>
      <c r="AA39" s="415"/>
      <c r="AB39" s="416"/>
      <c r="AC39" s="415"/>
      <c r="AD39" s="415"/>
      <c r="AE39" s="416"/>
      <c r="AF39" s="415"/>
      <c r="AG39" s="415"/>
      <c r="AH39" s="415"/>
      <c r="AI39" s="415"/>
      <c r="AJ39" s="415"/>
      <c r="AK39" s="416"/>
      <c r="AL39" s="415"/>
      <c r="AM39" s="415"/>
      <c r="AN39" s="415"/>
      <c r="AO39" s="415"/>
    </row>
    <row r="40" spans="3:41" ht="30" customHeight="1" x14ac:dyDescent="0.35">
      <c r="C40" s="415"/>
      <c r="D40" s="1014"/>
      <c r="E40" s="1014"/>
      <c r="F40" s="1014"/>
      <c r="G40" s="415"/>
      <c r="H40" s="416"/>
      <c r="I40" s="416"/>
      <c r="J40" s="416"/>
      <c r="K40" s="415"/>
      <c r="L40" s="415"/>
      <c r="M40" s="416"/>
      <c r="N40" s="416"/>
      <c r="O40" s="416"/>
      <c r="P40" s="416"/>
      <c r="Q40" s="415"/>
      <c r="R40" s="415"/>
      <c r="S40" s="416"/>
      <c r="T40" s="415"/>
      <c r="U40" s="415"/>
      <c r="V40" s="416"/>
      <c r="W40" s="415"/>
      <c r="X40" s="415"/>
      <c r="Y40" s="416"/>
      <c r="Z40" s="415"/>
      <c r="AA40" s="415"/>
      <c r="AB40" s="416"/>
      <c r="AC40" s="415"/>
      <c r="AD40" s="415"/>
      <c r="AE40" s="416"/>
      <c r="AF40" s="415"/>
      <c r="AG40" s="415"/>
      <c r="AH40" s="415"/>
      <c r="AI40" s="415"/>
      <c r="AJ40" s="415"/>
      <c r="AK40" s="416"/>
      <c r="AL40" s="415"/>
      <c r="AM40" s="415"/>
      <c r="AN40" s="415"/>
      <c r="AO40" s="415"/>
    </row>
    <row r="41" spans="3:41" ht="30" customHeight="1" x14ac:dyDescent="0.35">
      <c r="C41" s="415"/>
      <c r="D41" s="415"/>
      <c r="E41" s="415"/>
      <c r="F41" s="415"/>
      <c r="G41" s="415"/>
      <c r="H41" s="416"/>
      <c r="I41" s="416"/>
      <c r="J41" s="416"/>
      <c r="K41" s="415"/>
      <c r="L41" s="415"/>
      <c r="M41" s="416"/>
      <c r="N41" s="416"/>
      <c r="O41" s="416"/>
      <c r="P41" s="416"/>
      <c r="Q41" s="415"/>
      <c r="R41" s="415"/>
      <c r="S41" s="416"/>
      <c r="T41" s="415"/>
      <c r="U41" s="415"/>
      <c r="V41" s="416"/>
      <c r="W41" s="415"/>
      <c r="X41" s="415"/>
      <c r="Y41" s="416"/>
      <c r="Z41" s="415"/>
      <c r="AA41" s="415"/>
      <c r="AB41" s="416"/>
      <c r="AC41" s="415"/>
      <c r="AD41" s="415"/>
      <c r="AE41" s="416"/>
      <c r="AF41" s="415"/>
      <c r="AG41" s="415"/>
      <c r="AH41" s="415"/>
      <c r="AI41" s="415"/>
      <c r="AJ41" s="415"/>
      <c r="AK41" s="416"/>
      <c r="AL41" s="415"/>
      <c r="AM41" s="415"/>
      <c r="AN41" s="415"/>
      <c r="AO41" s="415"/>
    </row>
    <row r="42" spans="3:41" x14ac:dyDescent="0.35">
      <c r="C42" s="415"/>
      <c r="D42" s="415"/>
      <c r="E42" s="415"/>
      <c r="F42" s="415"/>
      <c r="G42" s="415"/>
      <c r="H42" s="415"/>
      <c r="I42" s="417"/>
      <c r="J42" s="417"/>
      <c r="K42" s="415"/>
      <c r="L42" s="415"/>
      <c r="M42" s="417"/>
      <c r="N42" s="417"/>
      <c r="O42" s="417"/>
      <c r="P42" s="417"/>
      <c r="Q42" s="415"/>
      <c r="R42" s="415"/>
      <c r="S42" s="417"/>
      <c r="T42" s="415"/>
      <c r="U42" s="415"/>
      <c r="V42" s="417"/>
      <c r="W42" s="415"/>
      <c r="X42" s="415"/>
      <c r="Y42" s="417"/>
      <c r="Z42" s="415"/>
      <c r="AA42" s="415"/>
      <c r="AB42" s="417"/>
      <c r="AC42" s="415"/>
      <c r="AD42" s="415"/>
      <c r="AE42" s="417"/>
      <c r="AF42" s="415"/>
      <c r="AG42" s="415"/>
      <c r="AH42" s="415"/>
      <c r="AI42" s="415"/>
      <c r="AJ42" s="415"/>
      <c r="AK42" s="417"/>
      <c r="AL42" s="415"/>
      <c r="AM42" s="415"/>
      <c r="AN42" s="415"/>
      <c r="AO42" s="415"/>
    </row>
    <row r="43" spans="3:41" x14ac:dyDescent="0.35">
      <c r="C43" s="415"/>
      <c r="D43" s="415"/>
      <c r="E43" s="415"/>
      <c r="F43" s="415"/>
      <c r="G43" s="415"/>
      <c r="H43" s="421"/>
      <c r="I43" s="421"/>
      <c r="J43" s="421"/>
      <c r="K43" s="415"/>
      <c r="L43" s="415"/>
      <c r="M43" s="421"/>
      <c r="N43" s="421"/>
      <c r="O43" s="421"/>
      <c r="P43" s="421"/>
      <c r="Q43" s="415"/>
      <c r="R43" s="415"/>
      <c r="S43" s="421"/>
      <c r="T43" s="415"/>
      <c r="U43" s="415"/>
      <c r="V43" s="421"/>
      <c r="W43" s="415"/>
      <c r="X43" s="415"/>
      <c r="Y43" s="421"/>
      <c r="Z43" s="415"/>
      <c r="AA43" s="415"/>
      <c r="AB43" s="421"/>
      <c r="AC43" s="415"/>
      <c r="AD43" s="415"/>
      <c r="AE43" s="421"/>
      <c r="AF43" s="415"/>
      <c r="AG43" s="415"/>
      <c r="AH43" s="415"/>
      <c r="AI43" s="415"/>
      <c r="AJ43" s="415"/>
      <c r="AK43" s="421"/>
      <c r="AL43" s="415"/>
      <c r="AM43" s="415"/>
      <c r="AN43" s="415"/>
      <c r="AO43" s="415"/>
    </row>
    <row r="44" spans="3:41" ht="45" customHeight="1" x14ac:dyDescent="0.35">
      <c r="C44" s="415"/>
      <c r="D44" s="415"/>
      <c r="E44" s="415"/>
      <c r="F44" s="415"/>
      <c r="G44" s="415"/>
      <c r="H44" s="459"/>
      <c r="I44" s="459"/>
      <c r="J44" s="459"/>
      <c r="K44" s="415"/>
      <c r="L44" s="415"/>
      <c r="M44" s="459"/>
      <c r="N44" s="459"/>
      <c r="O44" s="459"/>
      <c r="P44" s="459"/>
      <c r="Q44" s="415"/>
      <c r="R44" s="415"/>
      <c r="S44" s="459"/>
      <c r="T44" s="415"/>
      <c r="U44" s="415"/>
      <c r="V44" s="459"/>
      <c r="W44" s="415"/>
      <c r="X44" s="415"/>
      <c r="Y44" s="459"/>
      <c r="Z44" s="415"/>
      <c r="AA44" s="415"/>
      <c r="AB44" s="459"/>
      <c r="AC44" s="415"/>
      <c r="AD44" s="415"/>
      <c r="AE44" s="459"/>
      <c r="AF44" s="415"/>
      <c r="AG44" s="415"/>
      <c r="AH44" s="415"/>
      <c r="AI44" s="415"/>
      <c r="AJ44" s="415"/>
      <c r="AK44" s="459"/>
      <c r="AL44" s="415"/>
      <c r="AM44" s="415"/>
      <c r="AN44" s="415"/>
      <c r="AO44" s="415"/>
    </row>
    <row r="45" spans="3:41" x14ac:dyDescent="0.35">
      <c r="C45" s="415"/>
      <c r="D45" s="415"/>
      <c r="E45" s="415"/>
      <c r="F45" s="415"/>
      <c r="G45" s="415"/>
      <c r="H45" s="415"/>
      <c r="I45" s="415"/>
      <c r="J45" s="415"/>
      <c r="K45" s="415"/>
      <c r="L45" s="415"/>
      <c r="M45" s="415"/>
      <c r="N45" s="415"/>
      <c r="O45" s="415"/>
      <c r="P45" s="415"/>
      <c r="Q45" s="415"/>
      <c r="R45" s="415"/>
      <c r="S45" s="415"/>
      <c r="T45" s="415"/>
      <c r="U45" s="415"/>
      <c r="V45" s="415"/>
      <c r="W45" s="415"/>
      <c r="X45" s="415"/>
      <c r="Y45" s="415"/>
      <c r="Z45" s="415"/>
      <c r="AA45" s="415"/>
      <c r="AB45" s="415"/>
      <c r="AC45" s="415"/>
      <c r="AD45" s="415"/>
      <c r="AE45" s="415"/>
      <c r="AF45" s="415"/>
      <c r="AG45" s="415"/>
      <c r="AH45" s="415"/>
      <c r="AI45" s="415"/>
      <c r="AJ45" s="415"/>
      <c r="AK45" s="415"/>
      <c r="AL45" s="415"/>
      <c r="AM45" s="415"/>
      <c r="AN45" s="415"/>
      <c r="AO45" s="415"/>
    </row>
    <row r="46" spans="3:41" x14ac:dyDescent="0.35">
      <c r="C46" s="415"/>
      <c r="D46" s="415"/>
      <c r="E46" s="415"/>
      <c r="F46" s="415"/>
      <c r="G46" s="415"/>
      <c r="H46" s="415"/>
      <c r="I46" s="415"/>
      <c r="J46" s="415"/>
      <c r="K46" s="415"/>
      <c r="L46" s="415"/>
      <c r="M46" s="415"/>
      <c r="N46" s="415"/>
      <c r="O46" s="415"/>
      <c r="P46" s="415"/>
      <c r="Q46" s="415"/>
      <c r="R46" s="415"/>
      <c r="S46" s="415"/>
      <c r="T46" s="415"/>
      <c r="U46" s="415"/>
      <c r="V46" s="415"/>
      <c r="W46" s="415"/>
      <c r="X46" s="415"/>
      <c r="Y46" s="415"/>
      <c r="Z46" s="415"/>
      <c r="AA46" s="415"/>
      <c r="AB46" s="415"/>
      <c r="AC46" s="415"/>
      <c r="AD46" s="415"/>
      <c r="AE46" s="415"/>
      <c r="AF46" s="415"/>
      <c r="AG46" s="415"/>
      <c r="AH46" s="415"/>
      <c r="AI46" s="415"/>
      <c r="AJ46" s="415"/>
      <c r="AK46" s="415"/>
      <c r="AL46" s="415"/>
      <c r="AM46" s="415"/>
      <c r="AN46" s="415"/>
      <c r="AO46" s="415"/>
    </row>
    <row r="47" spans="3:41" x14ac:dyDescent="0.35">
      <c r="C47" s="415"/>
      <c r="D47" s="415"/>
      <c r="E47" s="415"/>
      <c r="F47" s="415"/>
      <c r="G47" s="415"/>
      <c r="H47" s="415"/>
      <c r="I47" s="415"/>
      <c r="J47" s="415"/>
      <c r="K47" s="415"/>
      <c r="L47" s="415"/>
      <c r="M47" s="415"/>
      <c r="N47" s="415"/>
      <c r="O47" s="415"/>
      <c r="P47" s="415"/>
      <c r="Q47" s="415"/>
      <c r="R47" s="415"/>
      <c r="S47" s="415"/>
      <c r="T47" s="415"/>
      <c r="U47" s="415"/>
      <c r="V47" s="415"/>
      <c r="W47" s="415"/>
      <c r="X47" s="415"/>
      <c r="Y47" s="415"/>
      <c r="Z47" s="415"/>
      <c r="AA47" s="415"/>
      <c r="AB47" s="415"/>
      <c r="AC47" s="415"/>
      <c r="AD47" s="415"/>
      <c r="AE47" s="415"/>
      <c r="AF47" s="415"/>
      <c r="AG47" s="415"/>
      <c r="AH47" s="415"/>
      <c r="AI47" s="415"/>
      <c r="AJ47" s="415"/>
      <c r="AK47" s="415"/>
      <c r="AL47" s="415"/>
      <c r="AM47" s="415"/>
      <c r="AN47" s="415"/>
      <c r="AO47" s="415"/>
    </row>
    <row r="48" spans="3:41" x14ac:dyDescent="0.35">
      <c r="C48" s="415"/>
      <c r="D48" s="415"/>
      <c r="E48" s="415"/>
      <c r="F48" s="415"/>
      <c r="G48" s="415"/>
      <c r="H48" s="415"/>
      <c r="I48" s="415"/>
      <c r="J48" s="415"/>
      <c r="K48" s="415"/>
      <c r="L48" s="415"/>
      <c r="M48" s="415"/>
      <c r="N48" s="415"/>
      <c r="O48" s="415"/>
      <c r="P48" s="415"/>
      <c r="Q48" s="415"/>
      <c r="R48" s="415"/>
      <c r="S48" s="415"/>
      <c r="T48" s="415"/>
      <c r="U48" s="415"/>
      <c r="V48" s="415"/>
      <c r="W48" s="415"/>
      <c r="X48" s="415"/>
      <c r="Y48" s="415"/>
      <c r="Z48" s="415"/>
      <c r="AA48" s="415"/>
      <c r="AB48" s="415"/>
      <c r="AC48" s="415"/>
      <c r="AD48" s="415"/>
      <c r="AE48" s="415"/>
      <c r="AF48" s="415"/>
      <c r="AG48" s="415"/>
      <c r="AH48" s="415"/>
      <c r="AI48" s="415"/>
      <c r="AJ48" s="415"/>
      <c r="AK48" s="415"/>
      <c r="AL48" s="415"/>
      <c r="AM48" s="415"/>
      <c r="AN48" s="415"/>
      <c r="AO48" s="415"/>
    </row>
    <row r="49" spans="3:41" x14ac:dyDescent="0.35">
      <c r="C49" s="415"/>
      <c r="D49" s="415"/>
      <c r="E49" s="415"/>
      <c r="F49" s="415"/>
      <c r="G49" s="415"/>
      <c r="H49" s="415"/>
      <c r="I49" s="415"/>
      <c r="J49" s="415"/>
      <c r="K49" s="415"/>
      <c r="L49" s="415"/>
      <c r="M49" s="415"/>
      <c r="N49" s="415"/>
      <c r="O49" s="415"/>
      <c r="P49" s="415"/>
      <c r="Q49" s="415"/>
      <c r="R49" s="415"/>
      <c r="S49" s="415"/>
      <c r="T49" s="415"/>
      <c r="U49" s="415"/>
      <c r="V49" s="415"/>
      <c r="W49" s="415"/>
      <c r="X49" s="415"/>
      <c r="Y49" s="415"/>
      <c r="Z49" s="415"/>
      <c r="AA49" s="415"/>
      <c r="AB49" s="415"/>
      <c r="AC49" s="415"/>
      <c r="AD49" s="415"/>
      <c r="AE49" s="415"/>
      <c r="AF49" s="415"/>
      <c r="AG49" s="415"/>
      <c r="AH49" s="415"/>
      <c r="AI49" s="415"/>
      <c r="AJ49" s="415"/>
      <c r="AK49" s="415"/>
      <c r="AL49" s="415"/>
      <c r="AM49" s="415"/>
      <c r="AN49" s="415"/>
      <c r="AO49" s="415"/>
    </row>
    <row r="50" spans="3:41" x14ac:dyDescent="0.35">
      <c r="C50" s="415"/>
      <c r="D50" s="415"/>
      <c r="E50" s="415"/>
      <c r="F50" s="415"/>
      <c r="G50" s="415"/>
      <c r="H50" s="415"/>
      <c r="I50" s="415"/>
      <c r="J50" s="415"/>
      <c r="K50" s="415"/>
      <c r="L50" s="415"/>
      <c r="M50" s="415"/>
      <c r="N50" s="415"/>
      <c r="O50" s="415"/>
      <c r="P50" s="415"/>
      <c r="Q50" s="415"/>
      <c r="R50" s="415"/>
      <c r="S50" s="415"/>
      <c r="T50" s="415"/>
      <c r="U50" s="415"/>
      <c r="V50" s="415"/>
      <c r="W50" s="415"/>
      <c r="X50" s="415"/>
      <c r="Y50" s="415"/>
      <c r="Z50" s="415"/>
      <c r="AA50" s="415"/>
      <c r="AB50" s="415"/>
      <c r="AC50" s="415"/>
      <c r="AD50" s="415"/>
      <c r="AE50" s="415"/>
      <c r="AF50" s="415"/>
      <c r="AG50" s="415"/>
      <c r="AH50" s="415"/>
      <c r="AI50" s="415"/>
      <c r="AJ50" s="415"/>
      <c r="AK50" s="415"/>
      <c r="AL50" s="415"/>
      <c r="AM50" s="415"/>
      <c r="AN50" s="415"/>
      <c r="AO50" s="415"/>
    </row>
    <row r="51" spans="3:41" x14ac:dyDescent="0.35">
      <c r="C51" s="415"/>
      <c r="D51" s="415"/>
      <c r="E51" s="415"/>
      <c r="F51" s="415"/>
      <c r="G51" s="415"/>
      <c r="H51" s="415"/>
      <c r="I51" s="415"/>
      <c r="J51" s="415"/>
      <c r="K51" s="415"/>
      <c r="L51" s="415"/>
      <c r="M51" s="415"/>
      <c r="N51" s="415"/>
      <c r="O51" s="415"/>
      <c r="P51" s="415"/>
      <c r="Q51" s="415"/>
      <c r="R51" s="415"/>
      <c r="S51" s="415"/>
      <c r="T51" s="415"/>
      <c r="U51" s="415"/>
      <c r="V51" s="415"/>
      <c r="W51" s="415"/>
      <c r="X51" s="415"/>
      <c r="Y51" s="415"/>
      <c r="Z51" s="415"/>
      <c r="AA51" s="415"/>
      <c r="AB51" s="415"/>
      <c r="AC51" s="415"/>
      <c r="AD51" s="415"/>
      <c r="AE51" s="415"/>
      <c r="AF51" s="415"/>
      <c r="AG51" s="415"/>
      <c r="AH51" s="415"/>
      <c r="AI51" s="415"/>
      <c r="AJ51" s="415"/>
      <c r="AK51" s="415"/>
      <c r="AL51" s="415"/>
      <c r="AM51" s="415"/>
      <c r="AN51" s="415"/>
      <c r="AO51" s="415"/>
    </row>
    <row r="52" spans="3:41" x14ac:dyDescent="0.35">
      <c r="C52" s="415"/>
      <c r="D52" s="415"/>
      <c r="E52" s="415"/>
      <c r="F52" s="415"/>
      <c r="G52" s="415"/>
      <c r="H52" s="415"/>
      <c r="I52" s="415"/>
      <c r="J52" s="415"/>
      <c r="K52" s="415"/>
      <c r="L52" s="415"/>
      <c r="M52" s="415"/>
      <c r="N52" s="415"/>
      <c r="O52" s="415"/>
      <c r="P52" s="415"/>
      <c r="Q52" s="415"/>
      <c r="R52" s="415"/>
      <c r="S52" s="415"/>
      <c r="T52" s="415"/>
      <c r="U52" s="415"/>
      <c r="V52" s="415"/>
      <c r="W52" s="415"/>
      <c r="X52" s="415"/>
      <c r="Y52" s="415"/>
      <c r="Z52" s="415"/>
      <c r="AA52" s="415"/>
      <c r="AB52" s="415"/>
      <c r="AC52" s="415"/>
      <c r="AD52" s="415"/>
      <c r="AE52" s="415"/>
      <c r="AF52" s="415"/>
      <c r="AG52" s="415"/>
      <c r="AH52" s="415"/>
      <c r="AI52" s="415"/>
      <c r="AJ52" s="415"/>
      <c r="AK52" s="415"/>
      <c r="AL52" s="415"/>
      <c r="AM52" s="415"/>
      <c r="AN52" s="415"/>
      <c r="AO52" s="415"/>
    </row>
    <row r="53" spans="3:41" x14ac:dyDescent="0.35">
      <c r="C53" s="415"/>
      <c r="D53" s="415"/>
      <c r="E53" s="415"/>
      <c r="F53" s="415"/>
      <c r="G53" s="415"/>
      <c r="H53" s="415"/>
      <c r="I53" s="415"/>
      <c r="J53" s="415"/>
      <c r="K53" s="415"/>
      <c r="L53" s="415"/>
      <c r="M53" s="415"/>
      <c r="N53" s="415"/>
      <c r="O53" s="415"/>
      <c r="P53" s="415"/>
      <c r="Q53" s="415"/>
      <c r="R53" s="415"/>
      <c r="S53" s="415"/>
      <c r="T53" s="415"/>
      <c r="U53" s="415"/>
      <c r="V53" s="415"/>
      <c r="W53" s="415"/>
      <c r="X53" s="415"/>
      <c r="Y53" s="415"/>
      <c r="Z53" s="415"/>
      <c r="AA53" s="415"/>
      <c r="AB53" s="415"/>
      <c r="AC53" s="415"/>
      <c r="AD53" s="415"/>
      <c r="AE53" s="415"/>
      <c r="AF53" s="415"/>
      <c r="AG53" s="415"/>
      <c r="AH53" s="415"/>
      <c r="AI53" s="415"/>
      <c r="AJ53" s="415"/>
      <c r="AK53" s="415"/>
      <c r="AL53" s="415"/>
      <c r="AM53" s="415"/>
      <c r="AN53" s="415"/>
      <c r="AO53" s="415"/>
    </row>
    <row r="54" spans="3:41" x14ac:dyDescent="0.35">
      <c r="C54" s="415"/>
      <c r="D54" s="415"/>
      <c r="E54" s="415"/>
      <c r="F54" s="415"/>
      <c r="G54" s="415"/>
      <c r="H54" s="415"/>
      <c r="I54" s="415"/>
      <c r="J54" s="415"/>
      <c r="K54" s="415"/>
      <c r="L54" s="415"/>
      <c r="M54" s="415"/>
      <c r="N54" s="415"/>
      <c r="O54" s="415"/>
      <c r="P54" s="415"/>
      <c r="Q54" s="415"/>
      <c r="R54" s="415"/>
      <c r="S54" s="415"/>
      <c r="T54" s="415"/>
      <c r="U54" s="415"/>
      <c r="V54" s="415"/>
      <c r="W54" s="415"/>
      <c r="X54" s="415"/>
      <c r="Y54" s="415"/>
      <c r="Z54" s="415"/>
      <c r="AA54" s="415"/>
      <c r="AB54" s="415"/>
      <c r="AC54" s="415"/>
      <c r="AD54" s="415"/>
      <c r="AE54" s="415"/>
      <c r="AF54" s="415"/>
      <c r="AG54" s="415"/>
      <c r="AH54" s="415"/>
      <c r="AI54" s="415"/>
      <c r="AJ54" s="415"/>
      <c r="AK54" s="415"/>
      <c r="AL54" s="415"/>
      <c r="AM54" s="415"/>
      <c r="AN54" s="415"/>
      <c r="AO54" s="415"/>
    </row>
    <row r="55" spans="3:41" x14ac:dyDescent="0.35">
      <c r="C55" s="415"/>
      <c r="D55" s="415"/>
      <c r="E55" s="415"/>
      <c r="F55" s="415"/>
      <c r="G55" s="415"/>
      <c r="H55" s="415"/>
      <c r="I55" s="415"/>
      <c r="J55" s="415"/>
      <c r="K55" s="415"/>
      <c r="L55" s="415"/>
      <c r="M55" s="415"/>
      <c r="N55" s="415"/>
      <c r="O55" s="415"/>
      <c r="P55" s="415"/>
      <c r="Q55" s="415"/>
      <c r="R55" s="415"/>
      <c r="S55" s="415"/>
      <c r="T55" s="415"/>
      <c r="U55" s="415"/>
      <c r="V55" s="415"/>
      <c r="W55" s="415"/>
      <c r="X55" s="415"/>
      <c r="Y55" s="415"/>
      <c r="Z55" s="415"/>
      <c r="AA55" s="415"/>
      <c r="AB55" s="415"/>
      <c r="AC55" s="415"/>
      <c r="AD55" s="415"/>
      <c r="AE55" s="415"/>
      <c r="AF55" s="415"/>
      <c r="AG55" s="415"/>
      <c r="AH55" s="415"/>
      <c r="AI55" s="415"/>
      <c r="AJ55" s="415"/>
      <c r="AK55" s="415"/>
      <c r="AL55" s="415"/>
      <c r="AM55" s="415"/>
      <c r="AN55" s="415"/>
      <c r="AO55" s="415"/>
    </row>
    <row r="56" spans="3:41" x14ac:dyDescent="0.35">
      <c r="C56" s="415"/>
      <c r="D56" s="415"/>
      <c r="E56" s="415"/>
      <c r="F56" s="415"/>
      <c r="G56" s="415"/>
      <c r="H56" s="415"/>
      <c r="I56" s="415"/>
      <c r="J56" s="415"/>
      <c r="K56" s="415"/>
      <c r="L56" s="415"/>
      <c r="M56" s="415"/>
      <c r="N56" s="415"/>
      <c r="O56" s="415"/>
      <c r="P56" s="415"/>
      <c r="Q56" s="415"/>
      <c r="R56" s="415"/>
      <c r="S56" s="415"/>
      <c r="T56" s="415"/>
      <c r="U56" s="415"/>
      <c r="V56" s="415"/>
      <c r="W56" s="415"/>
      <c r="X56" s="415"/>
      <c r="Y56" s="415"/>
      <c r="Z56" s="415"/>
      <c r="AA56" s="415"/>
      <c r="AB56" s="415"/>
      <c r="AC56" s="415"/>
      <c r="AD56" s="415"/>
      <c r="AE56" s="415"/>
      <c r="AF56" s="415"/>
      <c r="AG56" s="415"/>
      <c r="AH56" s="415"/>
      <c r="AI56" s="415"/>
      <c r="AJ56" s="415"/>
      <c r="AK56" s="415"/>
      <c r="AL56" s="415"/>
      <c r="AM56" s="415"/>
      <c r="AN56" s="415"/>
      <c r="AO56" s="415"/>
    </row>
  </sheetData>
  <mergeCells count="183">
    <mergeCell ref="C2:F2"/>
    <mergeCell ref="W5:X5"/>
    <mergeCell ref="Z5:AA5"/>
    <mergeCell ref="D6:F6"/>
    <mergeCell ref="H6:I6"/>
    <mergeCell ref="N6:O6"/>
    <mergeCell ref="Q6:R6"/>
    <mergeCell ref="T6:U6"/>
    <mergeCell ref="W6:X6"/>
    <mergeCell ref="Z6:AA6"/>
    <mergeCell ref="K5:L5"/>
    <mergeCell ref="D5:F5"/>
    <mergeCell ref="H5:I5"/>
    <mergeCell ref="N5:O5"/>
    <mergeCell ref="Q5:R5"/>
    <mergeCell ref="T5:U5"/>
    <mergeCell ref="K6:L6"/>
    <mergeCell ref="C3:F3"/>
    <mergeCell ref="N8:O8"/>
    <mergeCell ref="Q8:R8"/>
    <mergeCell ref="T8:U8"/>
    <mergeCell ref="W8:X8"/>
    <mergeCell ref="Z8:AA8"/>
    <mergeCell ref="D7:F7"/>
    <mergeCell ref="H7:I7"/>
    <mergeCell ref="N7:O7"/>
    <mergeCell ref="Q7:R7"/>
    <mergeCell ref="K7:L7"/>
    <mergeCell ref="K8:L8"/>
    <mergeCell ref="T7:U7"/>
    <mergeCell ref="W7:X7"/>
    <mergeCell ref="Z7:AA7"/>
    <mergeCell ref="D8:F8"/>
    <mergeCell ref="H8:I8"/>
    <mergeCell ref="H11:I11"/>
    <mergeCell ref="N11:O11"/>
    <mergeCell ref="Q11:R11"/>
    <mergeCell ref="T11:U11"/>
    <mergeCell ref="W11:X11"/>
    <mergeCell ref="Z11:AA11"/>
    <mergeCell ref="Z9:AA9"/>
    <mergeCell ref="C10:C27"/>
    <mergeCell ref="D10:F10"/>
    <mergeCell ref="H10:I10"/>
    <mergeCell ref="N10:O10"/>
    <mergeCell ref="Q10:R10"/>
    <mergeCell ref="T10:U10"/>
    <mergeCell ref="W10:X10"/>
    <mergeCell ref="Z10:AA10"/>
    <mergeCell ref="D11:F11"/>
    <mergeCell ref="D9:F9"/>
    <mergeCell ref="H9:I9"/>
    <mergeCell ref="N9:O9"/>
    <mergeCell ref="Q9:R9"/>
    <mergeCell ref="T9:U9"/>
    <mergeCell ref="W9:X9"/>
    <mergeCell ref="C5:C9"/>
    <mergeCell ref="D13:F13"/>
    <mergeCell ref="H13:I13"/>
    <mergeCell ref="N13:O13"/>
    <mergeCell ref="Q13:R13"/>
    <mergeCell ref="T13:U13"/>
    <mergeCell ref="W13:X13"/>
    <mergeCell ref="Z13:AA13"/>
    <mergeCell ref="K12:L12"/>
    <mergeCell ref="K13:L13"/>
    <mergeCell ref="D12:F12"/>
    <mergeCell ref="H12:I12"/>
    <mergeCell ref="N12:O12"/>
    <mergeCell ref="Q12:R12"/>
    <mergeCell ref="T12:U12"/>
    <mergeCell ref="W12:X12"/>
    <mergeCell ref="D14:F14"/>
    <mergeCell ref="H14:I14"/>
    <mergeCell ref="N14:O14"/>
    <mergeCell ref="Q14:R14"/>
    <mergeCell ref="T14:U14"/>
    <mergeCell ref="W14:X14"/>
    <mergeCell ref="K14:L14"/>
    <mergeCell ref="K15:K16"/>
    <mergeCell ref="L15:L16"/>
    <mergeCell ref="V15:V16"/>
    <mergeCell ref="S15:S16"/>
    <mergeCell ref="P15:P16"/>
    <mergeCell ref="M15:M16"/>
    <mergeCell ref="J15:J16"/>
    <mergeCell ref="G15:G16"/>
    <mergeCell ref="O15:O16"/>
    <mergeCell ref="T27:U27"/>
    <mergeCell ref="W27:X27"/>
    <mergeCell ref="E17:E19"/>
    <mergeCell ref="E20:E22"/>
    <mergeCell ref="E23:E25"/>
    <mergeCell ref="D26:F26"/>
    <mergeCell ref="H26:I26"/>
    <mergeCell ref="N26:O26"/>
    <mergeCell ref="K26:L26"/>
    <mergeCell ref="K27:L27"/>
    <mergeCell ref="D15:D25"/>
    <mergeCell ref="E15:E16"/>
    <mergeCell ref="F15:F16"/>
    <mergeCell ref="H15:H16"/>
    <mergeCell ref="I15:I16"/>
    <mergeCell ref="N15:N16"/>
    <mergeCell ref="J17:J19"/>
    <mergeCell ref="J20:J22"/>
    <mergeCell ref="J23:J25"/>
    <mergeCell ref="M17:M19"/>
    <mergeCell ref="G17:G19"/>
    <mergeCell ref="G20:G22"/>
    <mergeCell ref="G23:G25"/>
    <mergeCell ref="AC8:AD8"/>
    <mergeCell ref="AF8:AJ8"/>
    <mergeCell ref="AC9:AD9"/>
    <mergeCell ref="AF9:AJ9"/>
    <mergeCell ref="Z27:AA27"/>
    <mergeCell ref="AC5:AD5"/>
    <mergeCell ref="AF5:AJ5"/>
    <mergeCell ref="AC6:AD6"/>
    <mergeCell ref="AF6:AJ6"/>
    <mergeCell ref="AC7:AD7"/>
    <mergeCell ref="AF7:AJ7"/>
    <mergeCell ref="Z26:AA26"/>
    <mergeCell ref="Z15:Z16"/>
    <mergeCell ref="AA15:AA16"/>
    <mergeCell ref="Z12:AA12"/>
    <mergeCell ref="Z14:AA14"/>
    <mergeCell ref="AC15:AC16"/>
    <mergeCell ref="AB17:AB19"/>
    <mergeCell ref="AB20:AB22"/>
    <mergeCell ref="AB23:AB25"/>
    <mergeCell ref="AE17:AE19"/>
    <mergeCell ref="AE20:AE22"/>
    <mergeCell ref="AE23:AE25"/>
    <mergeCell ref="AD15:AD16"/>
    <mergeCell ref="K9:L9"/>
    <mergeCell ref="K10:L10"/>
    <mergeCell ref="K11:L11"/>
    <mergeCell ref="AC26:AD26"/>
    <mergeCell ref="AF26:AJ26"/>
    <mergeCell ref="AC14:AD14"/>
    <mergeCell ref="AF14:AJ14"/>
    <mergeCell ref="AC12:AD12"/>
    <mergeCell ref="AF12:AJ12"/>
    <mergeCell ref="AC13:AD13"/>
    <mergeCell ref="AF13:AJ13"/>
    <mergeCell ref="AC10:AD10"/>
    <mergeCell ref="AF10:AJ10"/>
    <mergeCell ref="AC11:AD11"/>
    <mergeCell ref="AF11:AJ11"/>
    <mergeCell ref="AG15:AJ15"/>
    <mergeCell ref="R15:R16"/>
    <mergeCell ref="M20:M22"/>
    <mergeCell ref="M23:M25"/>
    <mergeCell ref="P17:P19"/>
    <mergeCell ref="P20:P22"/>
    <mergeCell ref="P23:P25"/>
    <mergeCell ref="S17:S19"/>
    <mergeCell ref="S20:S22"/>
    <mergeCell ref="D29:F40"/>
    <mergeCell ref="AC27:AD27"/>
    <mergeCell ref="AF27:AJ27"/>
    <mergeCell ref="Q26:R26"/>
    <mergeCell ref="T26:U26"/>
    <mergeCell ref="W26:X26"/>
    <mergeCell ref="W15:W16"/>
    <mergeCell ref="X15:X16"/>
    <mergeCell ref="Q15:Q16"/>
    <mergeCell ref="T15:T16"/>
    <mergeCell ref="U15:U16"/>
    <mergeCell ref="S23:S25"/>
    <mergeCell ref="V17:V19"/>
    <mergeCell ref="V20:V22"/>
    <mergeCell ref="V23:V25"/>
    <mergeCell ref="Y17:Y19"/>
    <mergeCell ref="Y20:Y22"/>
    <mergeCell ref="Y23:Y25"/>
    <mergeCell ref="AB15:AB16"/>
    <mergeCell ref="Y15:Y16"/>
    <mergeCell ref="D27:F27"/>
    <mergeCell ref="H27:I27"/>
    <mergeCell ref="N27:O27"/>
    <mergeCell ref="Q27:R27"/>
  </mergeCells>
  <dataValidations count="1">
    <dataValidation operator="greaterThan" allowBlank="1" showInputMessage="1" showErrorMessage="1" sqref="O17:O25" xr:uid="{631AD4CA-9D06-41FE-8D80-77CC08F4C10F}"/>
  </dataValidations>
  <hyperlinks>
    <hyperlink ref="H5:I5" location="'GAMA indicator metadata'!B42" display="'GAMA indicator metadata'!B42" xr:uid="{31F65527-D981-42CF-B945-5772F55115E3}"/>
    <hyperlink ref="K5:L5" location="'GAMA indicator metadata'!B28" display="'GAMA indicator metadata'!B28" xr:uid="{C40CF552-2E9D-4570-8272-B0853F45D557}"/>
    <hyperlink ref="N5:O5" location="'GAMA indicator metadata'!B30" display="'GAMA indicator metadata'!B30" xr:uid="{688EE1B5-7849-4F4B-A096-9662A4471963}"/>
    <hyperlink ref="Q5:R5" location="'GAMA indicator metadata'!B31" display="'GAMA indicator metadata'!B31" xr:uid="{C3FFBAB6-AE5A-474B-BB00-61AE7B45FAE9}"/>
    <hyperlink ref="T5:U5" location="'GAMA indicator metadata'!B32" display="'GAMA indicator metadata'!B32" xr:uid="{E26C5F2B-44F5-41AD-B46C-8C3271C46F8D}"/>
    <hyperlink ref="W5:X5" location="'GAMA indicator metadata'!B33" display="'GAMA indicator metadata'!B33" xr:uid="{437716AD-8A55-4B29-AFEC-E2E156BCEF65}"/>
    <hyperlink ref="Z5:AA5" location="'GAMA indicator metadata'!B8" display="'GAMA indicator metadata'!B8" xr:uid="{702EE74B-625A-4656-BEC1-15B287842130}"/>
    <hyperlink ref="AC5:AD5" location="'GAMA indicator metadata'!B43" display="'GAMA indicator metadata'!B43" xr:uid="{04CD6D0F-2EE9-4C01-8983-75202324D548}"/>
    <hyperlink ref="AF5:AJ5" location="'GAMA indicator metadata'!B44" display="'GAMA indicator metadata'!B44" xr:uid="{B9E39303-7D62-452D-8131-B9A6427286D7}"/>
  </hyperlinks>
  <pageMargins left="0.7" right="0.7" top="0.75" bottom="0.75" header="0.3" footer="0.3"/>
  <drawing r:id="rId1"/>
  <extLst>
    <ext xmlns:x14="http://schemas.microsoft.com/office/spreadsheetml/2009/9/main" uri="{CCE6A557-97BC-4b89-ADB6-D9C93CAAB3DF}">
      <x14:dataValidations xmlns:xm="http://schemas.microsoft.com/office/excel/2006/main" count="4">
        <x14:dataValidation type="list" allowBlank="1" showInputMessage="1" showErrorMessage="1" xr:uid="{F6C4AD46-48B8-47C2-8C05-FCBDB719EB9B}">
          <x14:formula1>
            <xm:f>dropdowns!$A$2:$A$6</xm:f>
          </x14:formula1>
          <xm:sqref>AF10:AJ10 AC10:AD10 Z10:AA10 W10:X10 T10:U10 Q10:R10 N10:O10 K10:L10 H10:I10</xm:sqref>
        </x14:dataValidation>
        <x14:dataValidation type="list" allowBlank="1" showInputMessage="1" showErrorMessage="1" xr:uid="{B5A745F9-F222-4DD3-9F30-0AC860B6D2F6}">
          <x14:formula1>
            <xm:f>dropdowns!$D$2:$D$4</xm:f>
          </x14:formula1>
          <xm:sqref>AF27:AJ27 H27:I27 K27:L27 N27:O27 Q27:R27 T27:U27 W27:X27 Z27:AA27 AC27:AD27</xm:sqref>
        </x14:dataValidation>
        <x14:dataValidation type="list" allowBlank="1" showInputMessage="1" showErrorMessage="1" xr:uid="{BFB6BFAD-8DB7-4B32-BF57-A9B3E63829BC}">
          <x14:formula1>
            <xm:f>dropdowns!$E$2:$E$6</xm:f>
          </x14:formula1>
          <xm:sqref>AF13:AJ13 AC13:AD13 Z13:AA13 W13:X13 T13:U13 Q13:R13 N13:O13 K13:L13 H13:I13</xm:sqref>
        </x14:dataValidation>
        <x14:dataValidation type="list" allowBlank="1" showInputMessage="1" showErrorMessage="1" xr:uid="{6BD43C4E-D903-4949-8384-D2D7B6A8BBF3}">
          <x14:formula1>
            <xm:f>dropdowns!$M$1:$M$27</xm:f>
          </x14:formula1>
          <xm:sqref>H12:I12 K12:L12 N12:O12 Q12:R12 T12:U12 W12:X12 Z12:AA12 AC12:AD12 AF12:AJ12</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E404B6-5CB1-497F-81A5-398A78E0D4AF}">
  <sheetPr>
    <tabColor rgb="FFC8DBF8"/>
  </sheetPr>
  <dimension ref="A1:U55"/>
  <sheetViews>
    <sheetView topLeftCell="B1" zoomScaleNormal="100" workbookViewId="0">
      <pane xSplit="5" topLeftCell="G1" activePane="topRight" state="frozen"/>
      <selection activeCell="B2" sqref="B2"/>
      <selection pane="topRight" activeCell="N26" sqref="N26:O26"/>
    </sheetView>
  </sheetViews>
  <sheetFormatPr defaultColWidth="9.1796875" defaultRowHeight="14.5" x14ac:dyDescent="0.35"/>
  <cols>
    <col min="1" max="1" width="8.26953125" style="9" hidden="1" customWidth="1"/>
    <col min="2" max="2" width="2.81640625" style="9" customWidth="1"/>
    <col min="3" max="3" width="4.81640625" style="9" customWidth="1"/>
    <col min="4" max="4" width="27.81640625" style="9" customWidth="1"/>
    <col min="5" max="5" width="8.1796875" style="9" customWidth="1"/>
    <col min="6" max="6" width="17.26953125" style="9" customWidth="1"/>
    <col min="7" max="7" width="1.7265625" style="9" customWidth="1"/>
    <col min="8" max="8" width="13.1796875" style="9" customWidth="1"/>
    <col min="9" max="9" width="11.453125" style="9" customWidth="1"/>
    <col min="10" max="10" width="2.1796875" style="9" customWidth="1"/>
    <col min="11" max="11" width="13.1796875" style="9" customWidth="1"/>
    <col min="12" max="12" width="10.7265625" style="9" customWidth="1"/>
    <col min="13" max="13" width="1.81640625" style="9" customWidth="1"/>
    <col min="14" max="14" width="15.7265625" style="9" customWidth="1"/>
    <col min="15" max="15" width="13.81640625" style="9" customWidth="1"/>
    <col min="16" max="16" width="2.1796875" style="9" customWidth="1"/>
    <col min="17" max="16384" width="9.1796875" style="9"/>
  </cols>
  <sheetData>
    <row r="1" spans="1:18" s="247" customFormat="1" ht="41" customHeight="1" x14ac:dyDescent="0.5">
      <c r="A1" s="243"/>
      <c r="B1" s="243"/>
      <c r="C1" s="244"/>
      <c r="D1" s="244"/>
      <c r="E1" s="245"/>
      <c r="F1" s="246"/>
      <c r="G1" s="246"/>
      <c r="H1" s="246"/>
      <c r="I1" s="245"/>
      <c r="J1" s="245"/>
      <c r="M1" s="245"/>
      <c r="N1" s="245"/>
      <c r="O1" s="245"/>
      <c r="P1" s="245"/>
    </row>
    <row r="2" spans="1:18" s="247" customFormat="1" ht="48" customHeight="1" x14ac:dyDescent="0.35">
      <c r="C2" s="1080" t="s">
        <v>1674</v>
      </c>
      <c r="D2" s="1080"/>
      <c r="E2" s="1080"/>
      <c r="F2" s="1080"/>
    </row>
    <row r="3" spans="1:18" ht="52" customHeight="1" x14ac:dyDescent="0.4">
      <c r="C3" s="1013" t="s">
        <v>193</v>
      </c>
      <c r="D3" s="1013"/>
      <c r="E3" s="1013"/>
      <c r="F3" s="1013"/>
    </row>
    <row r="4" spans="1:18" ht="15" thickBot="1" x14ac:dyDescent="0.4">
      <c r="A4" s="9">
        <v>45</v>
      </c>
      <c r="H4" s="38"/>
      <c r="I4" s="38"/>
      <c r="J4" s="38"/>
      <c r="M4" s="38"/>
      <c r="N4" s="38"/>
      <c r="O4" s="38"/>
      <c r="P4" s="38"/>
    </row>
    <row r="5" spans="1:18" ht="28.5" customHeight="1" x14ac:dyDescent="0.35">
      <c r="A5" s="9">
        <v>46</v>
      </c>
      <c r="C5" s="1066" t="s">
        <v>194</v>
      </c>
      <c r="D5" s="1049" t="s">
        <v>195</v>
      </c>
      <c r="E5" s="1049"/>
      <c r="F5" s="1049"/>
      <c r="G5" s="403"/>
      <c r="H5" s="1037" t="s">
        <v>175</v>
      </c>
      <c r="I5" s="1037"/>
      <c r="J5" s="136"/>
      <c r="K5" s="1037" t="s">
        <v>176</v>
      </c>
      <c r="L5" s="1037"/>
      <c r="M5" s="136"/>
      <c r="N5" s="1037" t="s">
        <v>177</v>
      </c>
      <c r="O5" s="1037"/>
      <c r="P5" s="136"/>
      <c r="Q5" s="37"/>
      <c r="R5" s="37"/>
    </row>
    <row r="6" spans="1:18" ht="75" customHeight="1" x14ac:dyDescent="0.35">
      <c r="A6" s="9">
        <v>47</v>
      </c>
      <c r="C6" s="1067"/>
      <c r="D6" s="1050" t="s">
        <v>196</v>
      </c>
      <c r="E6" s="1050"/>
      <c r="F6" s="1050"/>
      <c r="G6" s="403"/>
      <c r="H6" s="1038" t="s">
        <v>335</v>
      </c>
      <c r="I6" s="1038"/>
      <c r="J6" s="127"/>
      <c r="K6" s="1038" t="s">
        <v>336</v>
      </c>
      <c r="L6" s="1038"/>
      <c r="M6" s="127"/>
      <c r="N6" s="1038" t="s">
        <v>337</v>
      </c>
      <c r="O6" s="1038"/>
      <c r="P6" s="127"/>
      <c r="Q6" s="37"/>
      <c r="R6" s="37"/>
    </row>
    <row r="7" spans="1:18" ht="73.5" customHeight="1" x14ac:dyDescent="0.35">
      <c r="C7" s="1067"/>
      <c r="D7" s="1050" t="s">
        <v>200</v>
      </c>
      <c r="E7" s="1050"/>
      <c r="F7" s="1050"/>
      <c r="G7" s="403"/>
      <c r="H7" s="1038" t="s">
        <v>338</v>
      </c>
      <c r="I7" s="1038"/>
      <c r="J7" s="127"/>
      <c r="K7" s="1038" t="s">
        <v>339</v>
      </c>
      <c r="L7" s="1038"/>
      <c r="M7" s="127"/>
      <c r="N7" s="1038" t="s">
        <v>340</v>
      </c>
      <c r="O7" s="1038"/>
      <c r="P7" s="127"/>
      <c r="Q7" s="37"/>
      <c r="R7" s="37"/>
    </row>
    <row r="8" spans="1:18" ht="71.5" customHeight="1" x14ac:dyDescent="0.35">
      <c r="C8" s="1067"/>
      <c r="D8" s="1050" t="s">
        <v>206</v>
      </c>
      <c r="E8" s="1050"/>
      <c r="F8" s="1050"/>
      <c r="G8" s="403"/>
      <c r="H8" s="1038" t="s">
        <v>341</v>
      </c>
      <c r="I8" s="1038"/>
      <c r="J8" s="127"/>
      <c r="K8" s="1038" t="s">
        <v>342</v>
      </c>
      <c r="L8" s="1038"/>
      <c r="M8" s="127"/>
      <c r="N8" s="1038" t="s">
        <v>343</v>
      </c>
      <c r="O8" s="1038"/>
      <c r="P8" s="127"/>
      <c r="Q8" s="37"/>
      <c r="R8" s="37"/>
    </row>
    <row r="9" spans="1:18" ht="42.75" customHeight="1" thickBot="1" x14ac:dyDescent="0.4">
      <c r="C9" s="1067"/>
      <c r="D9" s="1051" t="s">
        <v>212</v>
      </c>
      <c r="E9" s="1051"/>
      <c r="F9" s="1051"/>
      <c r="G9" s="403"/>
      <c r="H9" s="1015" t="s">
        <v>273</v>
      </c>
      <c r="I9" s="1015"/>
      <c r="J9" s="127"/>
      <c r="K9" s="1015" t="s">
        <v>273</v>
      </c>
      <c r="L9" s="1015"/>
      <c r="M9" s="127"/>
      <c r="N9" s="1015" t="s">
        <v>344</v>
      </c>
      <c r="O9" s="1015"/>
      <c r="P9" s="127"/>
      <c r="Q9" s="37"/>
      <c r="R9" s="37"/>
    </row>
    <row r="10" spans="1:18" ht="42" customHeight="1" thickTop="1" x14ac:dyDescent="0.35">
      <c r="C10" s="1068" t="s">
        <v>216</v>
      </c>
      <c r="D10" s="1048" t="s">
        <v>217</v>
      </c>
      <c r="E10" s="1048"/>
      <c r="F10" s="1048"/>
      <c r="G10" s="404"/>
      <c r="H10" s="1016" t="s">
        <v>9</v>
      </c>
      <c r="I10" s="1017"/>
      <c r="J10" s="36"/>
      <c r="K10" s="1016" t="s">
        <v>9</v>
      </c>
      <c r="L10" s="1017"/>
      <c r="M10" s="36"/>
      <c r="N10" s="1016" t="s">
        <v>9</v>
      </c>
      <c r="O10" s="1017"/>
      <c r="P10" s="36"/>
    </row>
    <row r="11" spans="1:18" ht="31.5" customHeight="1" x14ac:dyDescent="0.35">
      <c r="C11" s="1069"/>
      <c r="D11" s="1047" t="s">
        <v>218</v>
      </c>
      <c r="E11" s="1047"/>
      <c r="F11" s="1047"/>
      <c r="G11" s="405"/>
      <c r="H11" s="1018"/>
      <c r="I11" s="1019"/>
      <c r="J11" s="36"/>
      <c r="K11" s="1018"/>
      <c r="L11" s="1019"/>
      <c r="M11" s="36"/>
      <c r="N11" s="1018"/>
      <c r="O11" s="1019"/>
      <c r="P11" s="36"/>
    </row>
    <row r="12" spans="1:18" ht="26.5" customHeight="1" x14ac:dyDescent="0.35">
      <c r="C12" s="1069"/>
      <c r="D12" s="1047" t="s">
        <v>221</v>
      </c>
      <c r="E12" s="1047"/>
      <c r="F12" s="1047"/>
      <c r="G12" s="405"/>
      <c r="H12" s="1018" t="s">
        <v>9</v>
      </c>
      <c r="I12" s="1019"/>
      <c r="J12" s="36"/>
      <c r="K12" s="1018" t="s">
        <v>9</v>
      </c>
      <c r="L12" s="1019"/>
      <c r="M12" s="36"/>
      <c r="N12" s="1018" t="s">
        <v>9</v>
      </c>
      <c r="O12" s="1019"/>
      <c r="P12" s="36"/>
    </row>
    <row r="13" spans="1:18" ht="28" customHeight="1" thickBot="1" x14ac:dyDescent="0.4">
      <c r="C13" s="1069"/>
      <c r="D13" s="1047" t="s">
        <v>222</v>
      </c>
      <c r="E13" s="1047"/>
      <c r="F13" s="1047"/>
      <c r="G13" s="405"/>
      <c r="H13" s="1020" t="s">
        <v>9</v>
      </c>
      <c r="I13" s="1021"/>
      <c r="J13" s="36"/>
      <c r="K13" s="1020" t="s">
        <v>9</v>
      </c>
      <c r="L13" s="1021"/>
      <c r="M13" s="36"/>
      <c r="N13" s="1020" t="s">
        <v>9</v>
      </c>
      <c r="O13" s="1021"/>
      <c r="P13" s="36"/>
    </row>
    <row r="14" spans="1:18" ht="32.15" customHeight="1" thickTop="1" thickBot="1" x14ac:dyDescent="0.4">
      <c r="C14" s="1069"/>
      <c r="D14" s="1039" t="s">
        <v>223</v>
      </c>
      <c r="E14" s="1039"/>
      <c r="F14" s="1039"/>
      <c r="G14" s="405"/>
      <c r="H14" s="1057"/>
      <c r="I14" s="1057"/>
      <c r="J14" s="36"/>
      <c r="K14" s="1024"/>
      <c r="L14" s="1024"/>
      <c r="M14" s="36"/>
      <c r="N14" s="1024"/>
      <c r="O14" s="1024"/>
      <c r="P14" s="36"/>
    </row>
    <row r="15" spans="1:18" ht="54" customHeight="1" thickBot="1" x14ac:dyDescent="0.4">
      <c r="C15" s="1069"/>
      <c r="D15" s="1042" t="s">
        <v>224</v>
      </c>
      <c r="E15" s="134" t="s">
        <v>225</v>
      </c>
      <c r="F15" s="407" t="s">
        <v>226</v>
      </c>
      <c r="G15" s="396" t="s">
        <v>225</v>
      </c>
      <c r="H15" s="455" t="s">
        <v>227</v>
      </c>
      <c r="I15" s="126" t="s">
        <v>231</v>
      </c>
      <c r="J15" s="396" t="s">
        <v>225</v>
      </c>
      <c r="K15" s="455" t="s">
        <v>227</v>
      </c>
      <c r="L15" s="126" t="s">
        <v>231</v>
      </c>
      <c r="M15" s="396" t="s">
        <v>225</v>
      </c>
      <c r="N15" s="455" t="s">
        <v>227</v>
      </c>
      <c r="O15" s="126" t="s">
        <v>231</v>
      </c>
      <c r="P15" s="137"/>
    </row>
    <row r="16" spans="1:18" ht="20.149999999999999" customHeight="1" thickTop="1" x14ac:dyDescent="0.35">
      <c r="C16" s="1069"/>
      <c r="D16" s="1043"/>
      <c r="E16" s="1073" t="s">
        <v>249</v>
      </c>
      <c r="F16" s="408" t="s">
        <v>250</v>
      </c>
      <c r="G16" s="1065" t="s">
        <v>249</v>
      </c>
      <c r="H16" s="766"/>
      <c r="I16" s="789"/>
      <c r="J16" s="1062" t="s">
        <v>249</v>
      </c>
      <c r="K16" s="766"/>
      <c r="L16" s="808"/>
      <c r="M16" s="1062" t="s">
        <v>249</v>
      </c>
      <c r="N16" s="766"/>
      <c r="O16" s="805"/>
      <c r="P16" s="133"/>
    </row>
    <row r="17" spans="3:21" ht="18.649999999999999" customHeight="1" x14ac:dyDescent="0.35">
      <c r="C17" s="1069"/>
      <c r="D17" s="1043"/>
      <c r="E17" s="1074"/>
      <c r="F17" s="409" t="s">
        <v>251</v>
      </c>
      <c r="G17" s="1065"/>
      <c r="H17" s="768"/>
      <c r="I17" s="790"/>
      <c r="J17" s="1062"/>
      <c r="K17" s="768"/>
      <c r="L17" s="809"/>
      <c r="M17" s="1062"/>
      <c r="N17" s="768"/>
      <c r="O17" s="806"/>
      <c r="P17" s="133"/>
    </row>
    <row r="18" spans="3:21" ht="18.649999999999999" customHeight="1" x14ac:dyDescent="0.35">
      <c r="C18" s="1069"/>
      <c r="D18" s="1043"/>
      <c r="E18" s="1075"/>
      <c r="F18" s="410" t="s">
        <v>252</v>
      </c>
      <c r="G18" s="1065"/>
      <c r="H18" s="768"/>
      <c r="I18" s="790"/>
      <c r="J18" s="1062"/>
      <c r="K18" s="768"/>
      <c r="L18" s="809"/>
      <c r="M18" s="1062"/>
      <c r="N18" s="768"/>
      <c r="O18" s="806"/>
      <c r="P18" s="133"/>
    </row>
    <row r="19" spans="3:21" ht="18.649999999999999" customHeight="1" x14ac:dyDescent="0.35">
      <c r="C19" s="1069"/>
      <c r="D19" s="1043"/>
      <c r="E19" s="1071" t="s">
        <v>253</v>
      </c>
      <c r="F19" s="411" t="s">
        <v>250</v>
      </c>
      <c r="G19" s="1065" t="s">
        <v>253</v>
      </c>
      <c r="H19" s="768"/>
      <c r="I19" s="790"/>
      <c r="J19" s="1062" t="s">
        <v>253</v>
      </c>
      <c r="K19" s="768"/>
      <c r="L19" s="809"/>
      <c r="M19" s="1062" t="s">
        <v>253</v>
      </c>
      <c r="N19" s="768"/>
      <c r="O19" s="806"/>
      <c r="P19" s="133"/>
    </row>
    <row r="20" spans="3:21" ht="19" customHeight="1" x14ac:dyDescent="0.35">
      <c r="C20" s="1069"/>
      <c r="D20" s="1043"/>
      <c r="E20" s="1071"/>
      <c r="F20" s="411" t="s">
        <v>251</v>
      </c>
      <c r="G20" s="1065"/>
      <c r="H20" s="768"/>
      <c r="I20" s="790"/>
      <c r="J20" s="1062"/>
      <c r="K20" s="768"/>
      <c r="L20" s="809"/>
      <c r="M20" s="1062"/>
      <c r="N20" s="768"/>
      <c r="O20" s="806"/>
      <c r="P20" s="133"/>
    </row>
    <row r="21" spans="3:21" ht="17.5" customHeight="1" x14ac:dyDescent="0.35">
      <c r="C21" s="1069"/>
      <c r="D21" s="1043"/>
      <c r="E21" s="1071"/>
      <c r="F21" s="411" t="s">
        <v>252</v>
      </c>
      <c r="G21" s="1065"/>
      <c r="H21" s="768"/>
      <c r="I21" s="790"/>
      <c r="J21" s="1062"/>
      <c r="K21" s="768"/>
      <c r="L21" s="809"/>
      <c r="M21" s="1062"/>
      <c r="N21" s="768"/>
      <c r="O21" s="806"/>
      <c r="P21" s="133"/>
    </row>
    <row r="22" spans="3:21" ht="18" customHeight="1" x14ac:dyDescent="0.35">
      <c r="C22" s="1069"/>
      <c r="D22" s="1043"/>
      <c r="E22" s="1071" t="s">
        <v>254</v>
      </c>
      <c r="F22" s="411" t="s">
        <v>250</v>
      </c>
      <c r="G22" s="1065" t="s">
        <v>254</v>
      </c>
      <c r="H22" s="768"/>
      <c r="I22" s="790"/>
      <c r="J22" s="1062" t="s">
        <v>254</v>
      </c>
      <c r="K22" s="768"/>
      <c r="L22" s="809"/>
      <c r="M22" s="1062" t="s">
        <v>254</v>
      </c>
      <c r="N22" s="768"/>
      <c r="O22" s="806"/>
      <c r="P22" s="133"/>
    </row>
    <row r="23" spans="3:21" ht="18.649999999999999" customHeight="1" x14ac:dyDescent="0.35">
      <c r="C23" s="1069"/>
      <c r="D23" s="1043"/>
      <c r="E23" s="1071"/>
      <c r="F23" s="411" t="s">
        <v>251</v>
      </c>
      <c r="G23" s="1065"/>
      <c r="H23" s="768"/>
      <c r="I23" s="790"/>
      <c r="J23" s="1062"/>
      <c r="K23" s="768"/>
      <c r="L23" s="809"/>
      <c r="M23" s="1062"/>
      <c r="N23" s="768"/>
      <c r="O23" s="806"/>
      <c r="P23" s="133"/>
    </row>
    <row r="24" spans="3:21" ht="19.5" customHeight="1" thickBot="1" x14ac:dyDescent="0.4">
      <c r="C24" s="1069"/>
      <c r="D24" s="1044"/>
      <c r="E24" s="1072"/>
      <c r="F24" s="412" t="s">
        <v>252</v>
      </c>
      <c r="G24" s="1065"/>
      <c r="H24" s="770"/>
      <c r="I24" s="791"/>
      <c r="J24" s="1062"/>
      <c r="K24" s="770"/>
      <c r="L24" s="810"/>
      <c r="M24" s="1062"/>
      <c r="N24" s="770"/>
      <c r="O24" s="807"/>
      <c r="P24" s="133"/>
    </row>
    <row r="25" spans="3:21" ht="65.150000000000006" customHeight="1" thickBot="1" x14ac:dyDescent="0.4">
      <c r="C25" s="1069"/>
      <c r="D25" s="1032" t="s">
        <v>255</v>
      </c>
      <c r="E25" s="1032"/>
      <c r="F25" s="1032"/>
      <c r="G25" s="405"/>
      <c r="H25" s="1033"/>
      <c r="I25" s="1033"/>
      <c r="J25" s="36"/>
      <c r="K25" s="1033"/>
      <c r="L25" s="1033"/>
      <c r="M25" s="36"/>
      <c r="N25" s="1033"/>
      <c r="O25" s="1033"/>
      <c r="P25" s="36"/>
    </row>
    <row r="26" spans="3:21" ht="27" customHeight="1" thickTop="1" thickBot="1" x14ac:dyDescent="0.4">
      <c r="C26" s="1070"/>
      <c r="D26" s="1039" t="s">
        <v>256</v>
      </c>
      <c r="E26" s="1039"/>
      <c r="F26" s="1039"/>
      <c r="G26" s="405"/>
      <c r="H26" s="1022" t="s">
        <v>9</v>
      </c>
      <c r="I26" s="1023"/>
      <c r="J26" s="36"/>
      <c r="K26" s="1022" t="s">
        <v>9</v>
      </c>
      <c r="L26" s="1023"/>
      <c r="M26" s="36"/>
      <c r="N26" s="1022" t="s">
        <v>9</v>
      </c>
      <c r="O26" s="1023"/>
      <c r="P26" s="36"/>
      <c r="Q26" s="37"/>
      <c r="R26" s="37"/>
    </row>
    <row r="27" spans="3:21" x14ac:dyDescent="0.35">
      <c r="H27" s="132"/>
      <c r="I27" s="132"/>
      <c r="J27" s="132"/>
      <c r="M27" s="132"/>
      <c r="N27" s="132"/>
      <c r="O27" s="132"/>
      <c r="P27" s="132"/>
    </row>
    <row r="28" spans="3:21" x14ac:dyDescent="0.35">
      <c r="C28" s="415"/>
      <c r="D28" s="1014" t="s">
        <v>257</v>
      </c>
      <c r="E28" s="1014"/>
      <c r="F28" s="1014"/>
      <c r="G28" s="415"/>
      <c r="H28" s="416"/>
      <c r="I28" s="416"/>
      <c r="J28" s="416"/>
      <c r="K28" s="415"/>
      <c r="L28" s="415"/>
      <c r="M28" s="416"/>
      <c r="N28" s="416"/>
      <c r="O28" s="416"/>
      <c r="P28" s="416"/>
      <c r="Q28" s="415"/>
      <c r="R28" s="415"/>
      <c r="S28" s="415"/>
      <c r="T28" s="415"/>
      <c r="U28" s="415"/>
    </row>
    <row r="29" spans="3:21" x14ac:dyDescent="0.35">
      <c r="C29" s="415"/>
      <c r="D29" s="1014"/>
      <c r="E29" s="1014"/>
      <c r="F29" s="1014"/>
      <c r="G29" s="415"/>
      <c r="H29" s="416"/>
      <c r="I29" s="416"/>
      <c r="J29" s="416"/>
      <c r="K29" s="415"/>
      <c r="L29" s="415"/>
      <c r="M29" s="416"/>
      <c r="N29" s="416"/>
      <c r="O29" s="416"/>
      <c r="P29" s="416"/>
      <c r="Q29" s="415"/>
      <c r="R29" s="415"/>
      <c r="S29" s="415"/>
      <c r="T29" s="415"/>
      <c r="U29" s="415"/>
    </row>
    <row r="30" spans="3:21" x14ac:dyDescent="0.35">
      <c r="C30" s="415"/>
      <c r="D30" s="1014"/>
      <c r="E30" s="1014"/>
      <c r="F30" s="1014"/>
      <c r="G30" s="415"/>
      <c r="H30" s="416"/>
      <c r="I30" s="416"/>
      <c r="J30" s="416"/>
      <c r="K30" s="415"/>
      <c r="L30" s="415"/>
      <c r="M30" s="416"/>
      <c r="N30" s="416"/>
      <c r="O30" s="416"/>
      <c r="P30" s="416"/>
      <c r="Q30" s="415"/>
      <c r="R30" s="415"/>
      <c r="S30" s="415"/>
      <c r="T30" s="415"/>
      <c r="U30" s="415"/>
    </row>
    <row r="31" spans="3:21" x14ac:dyDescent="0.35">
      <c r="C31" s="415"/>
      <c r="D31" s="1014"/>
      <c r="E31" s="1014"/>
      <c r="F31" s="1014"/>
      <c r="G31" s="415"/>
      <c r="H31" s="416"/>
      <c r="I31" s="416"/>
      <c r="J31" s="416"/>
      <c r="K31" s="415"/>
      <c r="L31" s="415"/>
      <c r="M31" s="416"/>
      <c r="N31" s="416"/>
      <c r="O31" s="416"/>
      <c r="P31" s="416"/>
      <c r="Q31" s="415"/>
      <c r="R31" s="415"/>
      <c r="S31" s="415"/>
      <c r="T31" s="415"/>
      <c r="U31" s="415"/>
    </row>
    <row r="32" spans="3:21" x14ac:dyDescent="0.35">
      <c r="C32" s="415"/>
      <c r="D32" s="1014"/>
      <c r="E32" s="1014"/>
      <c r="F32" s="1014"/>
      <c r="G32" s="415"/>
      <c r="H32" s="416"/>
      <c r="I32" s="416"/>
      <c r="J32" s="416"/>
      <c r="K32" s="415"/>
      <c r="L32" s="415"/>
      <c r="M32" s="416"/>
      <c r="N32" s="416"/>
      <c r="O32" s="416"/>
      <c r="P32" s="416"/>
      <c r="Q32" s="415"/>
      <c r="R32" s="415"/>
      <c r="S32" s="415"/>
      <c r="T32" s="415"/>
      <c r="U32" s="415"/>
    </row>
    <row r="33" spans="3:21" x14ac:dyDescent="0.35">
      <c r="C33" s="415"/>
      <c r="D33" s="1014"/>
      <c r="E33" s="1014"/>
      <c r="F33" s="1014"/>
      <c r="G33" s="415"/>
      <c r="H33" s="416"/>
      <c r="I33" s="416"/>
      <c r="J33" s="416"/>
      <c r="K33" s="415"/>
      <c r="L33" s="415"/>
      <c r="M33" s="416"/>
      <c r="N33" s="416"/>
      <c r="O33" s="416"/>
      <c r="P33" s="416"/>
      <c r="Q33" s="415"/>
      <c r="R33" s="415"/>
      <c r="S33" s="415"/>
      <c r="T33" s="415"/>
      <c r="U33" s="415"/>
    </row>
    <row r="34" spans="3:21" x14ac:dyDescent="0.35">
      <c r="C34" s="415"/>
      <c r="D34" s="1014"/>
      <c r="E34" s="1014"/>
      <c r="F34" s="1014"/>
      <c r="G34" s="415"/>
      <c r="H34" s="416"/>
      <c r="I34" s="416"/>
      <c r="J34" s="416"/>
      <c r="K34" s="415"/>
      <c r="L34" s="415"/>
      <c r="M34" s="416"/>
      <c r="N34" s="416"/>
      <c r="O34" s="416"/>
      <c r="P34" s="416"/>
      <c r="Q34" s="415"/>
      <c r="R34" s="415"/>
      <c r="S34" s="415"/>
      <c r="T34" s="415"/>
      <c r="U34" s="415"/>
    </row>
    <row r="35" spans="3:21" x14ac:dyDescent="0.35">
      <c r="C35" s="415"/>
      <c r="D35" s="1014"/>
      <c r="E35" s="1014"/>
      <c r="F35" s="1014"/>
      <c r="G35" s="415"/>
      <c r="H35" s="416"/>
      <c r="I35" s="416"/>
      <c r="J35" s="416"/>
      <c r="K35" s="415"/>
      <c r="L35" s="415"/>
      <c r="M35" s="416"/>
      <c r="N35" s="416"/>
      <c r="O35" s="416"/>
      <c r="P35" s="416"/>
      <c r="Q35" s="415"/>
      <c r="R35" s="415"/>
      <c r="S35" s="415"/>
      <c r="T35" s="415"/>
      <c r="U35" s="415"/>
    </row>
    <row r="36" spans="3:21" x14ac:dyDescent="0.35">
      <c r="C36" s="415"/>
      <c r="D36" s="1014"/>
      <c r="E36" s="1014"/>
      <c r="F36" s="1014"/>
      <c r="G36" s="415"/>
      <c r="H36" s="416"/>
      <c r="I36" s="416"/>
      <c r="J36" s="416"/>
      <c r="K36" s="415"/>
      <c r="L36" s="415"/>
      <c r="M36" s="416"/>
      <c r="N36" s="416"/>
      <c r="O36" s="416"/>
      <c r="P36" s="416"/>
      <c r="Q36" s="415"/>
      <c r="R36" s="415"/>
      <c r="S36" s="415"/>
      <c r="T36" s="415"/>
      <c r="U36" s="415"/>
    </row>
    <row r="37" spans="3:21" x14ac:dyDescent="0.35">
      <c r="C37" s="415"/>
      <c r="D37" s="1014"/>
      <c r="E37" s="1014"/>
      <c r="F37" s="1014"/>
      <c r="G37" s="415"/>
      <c r="H37" s="416"/>
      <c r="I37" s="416"/>
      <c r="J37" s="416"/>
      <c r="K37" s="415"/>
      <c r="L37" s="415"/>
      <c r="M37" s="416"/>
      <c r="N37" s="416"/>
      <c r="O37" s="416"/>
      <c r="P37" s="416"/>
      <c r="Q37" s="415"/>
      <c r="R37" s="415"/>
      <c r="S37" s="415"/>
      <c r="T37" s="415"/>
      <c r="U37" s="415"/>
    </row>
    <row r="38" spans="3:21" x14ac:dyDescent="0.35">
      <c r="C38" s="415"/>
      <c r="D38" s="1014"/>
      <c r="E38" s="1014"/>
      <c r="F38" s="1014"/>
      <c r="G38" s="415"/>
      <c r="H38" s="416"/>
      <c r="I38" s="416"/>
      <c r="J38" s="416"/>
      <c r="K38" s="415"/>
      <c r="L38" s="415"/>
      <c r="M38" s="416"/>
      <c r="N38" s="416"/>
      <c r="O38" s="416"/>
      <c r="P38" s="416"/>
      <c r="Q38" s="415"/>
      <c r="R38" s="415"/>
      <c r="S38" s="415"/>
      <c r="T38" s="415"/>
      <c r="U38" s="415"/>
    </row>
    <row r="39" spans="3:21" ht="30" customHeight="1" x14ac:dyDescent="0.35">
      <c r="C39" s="415"/>
      <c r="D39" s="1014"/>
      <c r="E39" s="1014"/>
      <c r="F39" s="1014"/>
      <c r="G39" s="415"/>
      <c r="H39" s="416"/>
      <c r="I39" s="416"/>
      <c r="J39" s="416"/>
      <c r="K39" s="415"/>
      <c r="L39" s="415"/>
      <c r="M39" s="416"/>
      <c r="N39" s="416"/>
      <c r="O39" s="416"/>
      <c r="P39" s="416"/>
      <c r="Q39" s="415"/>
      <c r="R39" s="415"/>
      <c r="S39" s="415"/>
      <c r="T39" s="415"/>
      <c r="U39" s="415"/>
    </row>
    <row r="40" spans="3:21" ht="30" customHeight="1" x14ac:dyDescent="0.35">
      <c r="C40" s="415"/>
      <c r="D40" s="415"/>
      <c r="E40" s="415"/>
      <c r="F40" s="415"/>
      <c r="G40" s="415"/>
      <c r="H40" s="416"/>
      <c r="I40" s="416"/>
      <c r="J40" s="416"/>
      <c r="K40" s="415"/>
      <c r="L40" s="415"/>
      <c r="M40" s="416"/>
      <c r="N40" s="416"/>
      <c r="O40" s="416"/>
      <c r="P40" s="416"/>
      <c r="Q40" s="415"/>
      <c r="R40" s="415"/>
      <c r="S40" s="415"/>
      <c r="T40" s="415"/>
      <c r="U40" s="415"/>
    </row>
    <row r="41" spans="3:21" x14ac:dyDescent="0.35">
      <c r="C41" s="415"/>
      <c r="D41" s="415"/>
      <c r="E41" s="415"/>
      <c r="F41" s="415"/>
      <c r="G41" s="415"/>
      <c r="H41" s="415"/>
      <c r="I41" s="417"/>
      <c r="J41" s="417"/>
      <c r="K41" s="415"/>
      <c r="L41" s="415"/>
      <c r="M41" s="417"/>
      <c r="N41" s="417"/>
      <c r="O41" s="417"/>
      <c r="P41" s="417"/>
      <c r="Q41" s="415"/>
      <c r="R41" s="415"/>
      <c r="S41" s="415"/>
      <c r="T41" s="415"/>
      <c r="U41" s="415"/>
    </row>
    <row r="42" spans="3:21" x14ac:dyDescent="0.35">
      <c r="C42" s="415"/>
      <c r="D42" s="415"/>
      <c r="E42" s="415"/>
      <c r="F42" s="415"/>
      <c r="G42" s="415"/>
      <c r="H42" s="421"/>
      <c r="I42" s="421"/>
      <c r="J42" s="421"/>
      <c r="K42" s="415"/>
      <c r="L42" s="415"/>
      <c r="M42" s="421"/>
      <c r="N42" s="421"/>
      <c r="O42" s="421"/>
      <c r="P42" s="421"/>
      <c r="Q42" s="415"/>
      <c r="R42" s="415"/>
      <c r="S42" s="415"/>
      <c r="T42" s="415"/>
      <c r="U42" s="415"/>
    </row>
    <row r="43" spans="3:21" ht="45" customHeight="1" x14ac:dyDescent="0.35">
      <c r="C43" s="415"/>
      <c r="D43" s="415"/>
      <c r="E43" s="415"/>
      <c r="F43" s="415"/>
      <c r="G43" s="415"/>
      <c r="H43" s="459"/>
      <c r="I43" s="459"/>
      <c r="J43" s="459"/>
      <c r="K43" s="415"/>
      <c r="L43" s="415"/>
      <c r="M43" s="459"/>
      <c r="N43" s="459"/>
      <c r="O43" s="459"/>
      <c r="P43" s="459"/>
      <c r="Q43" s="415"/>
      <c r="R43" s="415"/>
      <c r="S43" s="415"/>
      <c r="T43" s="415"/>
      <c r="U43" s="415"/>
    </row>
    <row r="44" spans="3:21" x14ac:dyDescent="0.35">
      <c r="C44" s="415"/>
      <c r="D44" s="415"/>
      <c r="E44" s="415"/>
      <c r="F44" s="415"/>
      <c r="G44" s="415"/>
      <c r="H44" s="415"/>
      <c r="I44" s="415"/>
      <c r="J44" s="415"/>
      <c r="K44" s="415"/>
      <c r="L44" s="415"/>
      <c r="M44" s="415"/>
      <c r="N44" s="415"/>
      <c r="O44" s="415"/>
      <c r="P44" s="415"/>
      <c r="Q44" s="415"/>
      <c r="R44" s="415"/>
      <c r="S44" s="415"/>
      <c r="T44" s="415"/>
      <c r="U44" s="415"/>
    </row>
    <row r="45" spans="3:21" x14ac:dyDescent="0.35">
      <c r="C45" s="415"/>
      <c r="D45" s="415"/>
      <c r="E45" s="415"/>
      <c r="F45" s="415"/>
      <c r="G45" s="415"/>
      <c r="H45" s="415"/>
      <c r="I45" s="415"/>
      <c r="J45" s="415"/>
      <c r="K45" s="415"/>
      <c r="L45" s="415"/>
      <c r="M45" s="415"/>
      <c r="N45" s="415"/>
      <c r="O45" s="415"/>
      <c r="P45" s="415"/>
      <c r="Q45" s="415"/>
      <c r="R45" s="415"/>
      <c r="S45" s="415"/>
      <c r="T45" s="415"/>
      <c r="U45" s="415"/>
    </row>
    <row r="46" spans="3:21" x14ac:dyDescent="0.35">
      <c r="C46" s="415"/>
      <c r="D46" s="415"/>
      <c r="E46" s="415"/>
      <c r="F46" s="415"/>
      <c r="G46" s="415"/>
      <c r="H46" s="415"/>
      <c r="I46" s="415"/>
      <c r="J46" s="415"/>
      <c r="K46" s="415"/>
      <c r="L46" s="415"/>
      <c r="M46" s="415"/>
      <c r="N46" s="415"/>
      <c r="O46" s="415"/>
      <c r="P46" s="415"/>
      <c r="Q46" s="415"/>
      <c r="R46" s="415"/>
      <c r="S46" s="415"/>
      <c r="T46" s="415"/>
      <c r="U46" s="415"/>
    </row>
    <row r="47" spans="3:21" x14ac:dyDescent="0.35">
      <c r="C47" s="415"/>
      <c r="D47" s="415"/>
      <c r="E47" s="415"/>
      <c r="F47" s="415"/>
      <c r="G47" s="415"/>
      <c r="H47" s="415"/>
      <c r="I47" s="415"/>
      <c r="J47" s="415"/>
      <c r="K47" s="415"/>
      <c r="L47" s="415"/>
      <c r="M47" s="415"/>
      <c r="N47" s="415"/>
      <c r="O47" s="415"/>
      <c r="P47" s="415"/>
      <c r="Q47" s="415"/>
      <c r="R47" s="415"/>
      <c r="S47" s="415"/>
      <c r="T47" s="415"/>
      <c r="U47" s="415"/>
    </row>
    <row r="48" spans="3:21" x14ac:dyDescent="0.35">
      <c r="C48" s="415"/>
      <c r="D48" s="415"/>
      <c r="E48" s="415"/>
      <c r="F48" s="415"/>
      <c r="G48" s="415"/>
      <c r="H48" s="415"/>
      <c r="I48" s="415"/>
      <c r="J48" s="415"/>
      <c r="K48" s="415"/>
      <c r="L48" s="415"/>
      <c r="M48" s="415"/>
      <c r="N48" s="415"/>
      <c r="O48" s="415"/>
      <c r="P48" s="415"/>
      <c r="Q48" s="415"/>
      <c r="R48" s="415"/>
      <c r="S48" s="415"/>
      <c r="T48" s="415"/>
      <c r="U48" s="415"/>
    </row>
    <row r="49" spans="3:21" x14ac:dyDescent="0.35">
      <c r="C49" s="415"/>
      <c r="D49" s="415"/>
      <c r="E49" s="415"/>
      <c r="F49" s="415"/>
      <c r="G49" s="415"/>
      <c r="H49" s="415"/>
      <c r="I49" s="415"/>
      <c r="J49" s="415"/>
      <c r="K49" s="415"/>
      <c r="L49" s="415"/>
      <c r="M49" s="415"/>
      <c r="N49" s="415"/>
      <c r="O49" s="415"/>
      <c r="P49" s="415"/>
      <c r="Q49" s="415"/>
      <c r="R49" s="415"/>
      <c r="S49" s="415"/>
      <c r="T49" s="415"/>
      <c r="U49" s="415"/>
    </row>
    <row r="50" spans="3:21" x14ac:dyDescent="0.35">
      <c r="C50" s="415"/>
      <c r="D50" s="415"/>
      <c r="E50" s="415"/>
      <c r="F50" s="415"/>
      <c r="G50" s="415"/>
      <c r="H50" s="415"/>
      <c r="I50" s="415"/>
      <c r="J50" s="415"/>
      <c r="K50" s="415"/>
      <c r="L50" s="415"/>
      <c r="M50" s="415"/>
      <c r="N50" s="415"/>
      <c r="O50" s="415"/>
      <c r="P50" s="415"/>
      <c r="Q50" s="415"/>
      <c r="R50" s="415"/>
      <c r="S50" s="415"/>
      <c r="T50" s="415"/>
      <c r="U50" s="415"/>
    </row>
    <row r="51" spans="3:21" x14ac:dyDescent="0.35">
      <c r="C51" s="415"/>
      <c r="D51" s="415"/>
      <c r="E51" s="415"/>
      <c r="F51" s="415"/>
      <c r="G51" s="415"/>
      <c r="H51" s="415"/>
      <c r="I51" s="415"/>
      <c r="J51" s="415"/>
      <c r="K51" s="415"/>
      <c r="L51" s="415"/>
      <c r="M51" s="415"/>
      <c r="N51" s="415"/>
      <c r="O51" s="415"/>
      <c r="P51" s="415"/>
      <c r="Q51" s="415"/>
      <c r="R51" s="415"/>
      <c r="S51" s="415"/>
      <c r="T51" s="415"/>
      <c r="U51" s="415"/>
    </row>
    <row r="52" spans="3:21" x14ac:dyDescent="0.35">
      <c r="C52" s="415"/>
      <c r="D52" s="415"/>
      <c r="E52" s="415"/>
      <c r="F52" s="415"/>
      <c r="G52" s="415"/>
      <c r="H52" s="415"/>
      <c r="I52" s="415"/>
      <c r="J52" s="415"/>
      <c r="K52" s="415"/>
      <c r="L52" s="415"/>
      <c r="M52" s="415"/>
      <c r="N52" s="415"/>
      <c r="O52" s="415"/>
      <c r="P52" s="415"/>
      <c r="Q52" s="415"/>
      <c r="R52" s="415"/>
      <c r="S52" s="415"/>
      <c r="T52" s="415"/>
      <c r="U52" s="415"/>
    </row>
    <row r="53" spans="3:21" x14ac:dyDescent="0.35">
      <c r="C53" s="415"/>
      <c r="D53" s="415"/>
      <c r="E53" s="415"/>
      <c r="F53" s="415"/>
      <c r="G53" s="415"/>
      <c r="H53" s="415"/>
      <c r="I53" s="415"/>
      <c r="J53" s="415"/>
      <c r="K53" s="415"/>
      <c r="L53" s="415"/>
      <c r="M53" s="415"/>
      <c r="N53" s="415"/>
      <c r="O53" s="415"/>
      <c r="P53" s="415"/>
      <c r="Q53" s="415"/>
      <c r="R53" s="415"/>
      <c r="S53" s="415"/>
      <c r="T53" s="415"/>
      <c r="U53" s="415"/>
    </row>
    <row r="54" spans="3:21" x14ac:dyDescent="0.35">
      <c r="C54" s="415"/>
      <c r="D54" s="415"/>
      <c r="E54" s="415"/>
      <c r="F54" s="415"/>
      <c r="G54" s="415"/>
      <c r="H54" s="415"/>
      <c r="I54" s="415"/>
      <c r="J54" s="415"/>
      <c r="K54" s="415"/>
      <c r="L54" s="415"/>
      <c r="M54" s="415"/>
      <c r="N54" s="415"/>
      <c r="O54" s="415"/>
      <c r="P54" s="415"/>
      <c r="Q54" s="415"/>
      <c r="R54" s="415"/>
      <c r="S54" s="415"/>
      <c r="T54" s="415"/>
      <c r="U54" s="415"/>
    </row>
    <row r="55" spans="3:21" x14ac:dyDescent="0.35">
      <c r="C55" s="415"/>
      <c r="D55" s="415"/>
      <c r="E55" s="415"/>
      <c r="F55" s="415"/>
      <c r="G55" s="415"/>
      <c r="H55" s="415"/>
      <c r="I55" s="415"/>
      <c r="J55" s="415"/>
      <c r="K55" s="415"/>
      <c r="L55" s="415"/>
      <c r="M55" s="415"/>
      <c r="N55" s="415"/>
      <c r="O55" s="415"/>
      <c r="P55" s="415"/>
      <c r="Q55" s="415"/>
      <c r="R55" s="415"/>
      <c r="S55" s="415"/>
      <c r="T55" s="415"/>
      <c r="U55" s="415"/>
    </row>
  </sheetData>
  <sheetProtection algorithmName="SHA-512" hashValue="uhVREZ8IWjs7VBD9KyTg0RXfhoUiT/tuBA6pTsDEkNDLmjt8CN9dkn4EDLNyz8iBcJ6PAM5qo7QT3SEIdCeqBA==" saltValue="gi8V/h0FEO7H6Q+kUzqScQ==" spinCount="100000" sheet="1" objects="1" scenarios="1"/>
  <mergeCells count="66">
    <mergeCell ref="C2:F2"/>
    <mergeCell ref="D15:D24"/>
    <mergeCell ref="E16:E18"/>
    <mergeCell ref="E19:E21"/>
    <mergeCell ref="E22:E24"/>
    <mergeCell ref="G16:G18"/>
    <mergeCell ref="G19:G21"/>
    <mergeCell ref="G22:G24"/>
    <mergeCell ref="D7:F7"/>
    <mergeCell ref="H7:I7"/>
    <mergeCell ref="K7:L7"/>
    <mergeCell ref="K8:L8"/>
    <mergeCell ref="K14:L14"/>
    <mergeCell ref="D13:F13"/>
    <mergeCell ref="H13:I13"/>
    <mergeCell ref="K13:L13"/>
    <mergeCell ref="D14:F14"/>
    <mergeCell ref="H14:I14"/>
    <mergeCell ref="K11:L11"/>
    <mergeCell ref="N7:O7"/>
    <mergeCell ref="C5:C9"/>
    <mergeCell ref="D5:F5"/>
    <mergeCell ref="H5:I5"/>
    <mergeCell ref="K5:L5"/>
    <mergeCell ref="N5:O5"/>
    <mergeCell ref="D6:F6"/>
    <mergeCell ref="H6:I6"/>
    <mergeCell ref="K6:L6"/>
    <mergeCell ref="N6:O6"/>
    <mergeCell ref="D9:F9"/>
    <mergeCell ref="H9:I9"/>
    <mergeCell ref="K9:L9"/>
    <mergeCell ref="N8:O8"/>
    <mergeCell ref="D8:F8"/>
    <mergeCell ref="H8:I8"/>
    <mergeCell ref="N11:O11"/>
    <mergeCell ref="N26:O26"/>
    <mergeCell ref="K25:L25"/>
    <mergeCell ref="N25:O25"/>
    <mergeCell ref="N14:O14"/>
    <mergeCell ref="M19:M21"/>
    <mergeCell ref="M22:M24"/>
    <mergeCell ref="K26:L26"/>
    <mergeCell ref="M16:M18"/>
    <mergeCell ref="N13:O13"/>
    <mergeCell ref="N9:O9"/>
    <mergeCell ref="C3:F3"/>
    <mergeCell ref="J16:J18"/>
    <mergeCell ref="J19:J21"/>
    <mergeCell ref="J22:J24"/>
    <mergeCell ref="C10:C26"/>
    <mergeCell ref="D10:F10"/>
    <mergeCell ref="H10:I10"/>
    <mergeCell ref="D12:F12"/>
    <mergeCell ref="H12:I12"/>
    <mergeCell ref="D11:F11"/>
    <mergeCell ref="H11:I11"/>
    <mergeCell ref="K10:L10"/>
    <mergeCell ref="N10:O10"/>
    <mergeCell ref="K12:L12"/>
    <mergeCell ref="N12:O12"/>
    <mergeCell ref="D28:F39"/>
    <mergeCell ref="D25:F25"/>
    <mergeCell ref="D26:F26"/>
    <mergeCell ref="H26:I26"/>
    <mergeCell ref="H25:I25"/>
  </mergeCells>
  <dataValidations count="1">
    <dataValidation operator="greaterThan" allowBlank="1" showInputMessage="1" showErrorMessage="1" sqref="O16:O24" xr:uid="{AFFAE7A6-3B74-4E95-86CF-1B016739AF07}"/>
  </dataValidations>
  <hyperlinks>
    <hyperlink ref="H5:I5" location="'GAMA indicator metadata'!B47" display="'GAMA indicator metadata'!B47" xr:uid="{70BEE201-38AE-4FE4-A342-81AA4A8C8742}"/>
    <hyperlink ref="K5:L5" location="'GAMA indicator metadata'!B48" display="'GAMA indicator metadata'!B48" xr:uid="{32E1C8B0-EA6F-4AFA-8741-10B8CE85CAB4}"/>
    <hyperlink ref="N5:O5" location="'GAMA indicator metadata'!B49" display="'GAMA indicator metadata'!B49" xr:uid="{B304C76C-8B5B-4A7F-963F-8622F596D223}"/>
  </hyperlinks>
  <pageMargins left="0.7" right="0.7" top="0.75" bottom="0.75" header="0.3" footer="0.3"/>
  <drawing r:id="rId1"/>
  <extLst>
    <ext xmlns:x14="http://schemas.microsoft.com/office/spreadsheetml/2009/9/main" uri="{CCE6A557-97BC-4b89-ADB6-D9C93CAAB3DF}">
      <x14:dataValidations xmlns:xm="http://schemas.microsoft.com/office/excel/2006/main" count="4">
        <x14:dataValidation type="list" allowBlank="1" showInputMessage="1" showErrorMessage="1" xr:uid="{D5CD6D03-98F7-42AF-AE04-A2BC896A188E}">
          <x14:formula1>
            <xm:f>dropdowns!$E$2:$E$6</xm:f>
          </x14:formula1>
          <xm:sqref>N13:O13 K13:L13 H13:I13</xm:sqref>
        </x14:dataValidation>
        <x14:dataValidation type="list" allowBlank="1" showInputMessage="1" showErrorMessage="1" xr:uid="{8D20FBD6-8255-4956-B0C5-723595A9F612}">
          <x14:formula1>
            <xm:f>dropdowns!$A$2:$A$6</xm:f>
          </x14:formula1>
          <xm:sqref>N10:O10 K10:L10 H10:I10</xm:sqref>
        </x14:dataValidation>
        <x14:dataValidation type="list" allowBlank="1" showInputMessage="1" showErrorMessage="1" xr:uid="{52F99E7E-77B0-46FA-8652-79968C136F5F}">
          <x14:formula1>
            <xm:f>dropdowns!$D$2:$D$4</xm:f>
          </x14:formula1>
          <xm:sqref>H26:I26 K26:L26 N26:O26</xm:sqref>
        </x14:dataValidation>
        <x14:dataValidation type="list" allowBlank="1" showInputMessage="1" showErrorMessage="1" xr:uid="{09D5EB12-6ED7-4220-8406-19E932BDC0A8}">
          <x14:formula1>
            <xm:f>dropdowns!$M$1:$M$27</xm:f>
          </x14:formula1>
          <xm:sqref>H12:I12 K12:L12 N12:O12</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E8ACE-F4A4-42FF-8A8D-1E0FAB0C0192}">
  <sheetPr>
    <tabColor rgb="FFC8DBF8"/>
  </sheetPr>
  <dimension ref="A1:U43"/>
  <sheetViews>
    <sheetView topLeftCell="B20" zoomScaleNormal="100" workbookViewId="0">
      <pane xSplit="5" topLeftCell="G1" activePane="topRight" state="frozen"/>
      <selection activeCell="B2" sqref="B2"/>
      <selection pane="topRight" activeCell="Q25" sqref="Q25"/>
    </sheetView>
  </sheetViews>
  <sheetFormatPr defaultColWidth="9.1796875" defaultRowHeight="14.5" x14ac:dyDescent="0.35"/>
  <cols>
    <col min="1" max="1" width="8.26953125" style="9" hidden="1" customWidth="1"/>
    <col min="2" max="2" width="2.81640625" style="9" customWidth="1"/>
    <col min="3" max="3" width="4.81640625" style="9" customWidth="1"/>
    <col min="4" max="4" width="29.26953125" style="9" customWidth="1"/>
    <col min="5" max="5" width="8.1796875" style="9" customWidth="1"/>
    <col min="6" max="6" width="15" style="9" customWidth="1"/>
    <col min="7" max="7" width="1.54296875" style="9" customWidth="1"/>
    <col min="8" max="8" width="15.1796875" style="9" customWidth="1"/>
    <col min="9" max="9" width="13.1796875" style="9" customWidth="1"/>
    <col min="10" max="10" width="2.1796875" style="9" customWidth="1"/>
    <col min="11" max="11" width="12.81640625" style="9" customWidth="1"/>
    <col min="12" max="12" width="10.453125" style="9" customWidth="1"/>
    <col min="13" max="13" width="1.81640625" style="9" customWidth="1"/>
    <col min="14" max="14" width="2.1796875" style="9" customWidth="1"/>
    <col min="15" max="16384" width="9.1796875" style="9"/>
  </cols>
  <sheetData>
    <row r="1" spans="1:16" s="252" customFormat="1" ht="47.5" customHeight="1" x14ac:dyDescent="0.5">
      <c r="A1" s="248"/>
      <c r="B1" s="248"/>
      <c r="C1" s="249"/>
      <c r="D1" s="249"/>
      <c r="E1" s="250"/>
      <c r="F1" s="251"/>
      <c r="G1" s="251"/>
      <c r="H1" s="251"/>
      <c r="I1" s="250"/>
      <c r="J1" s="250"/>
      <c r="M1" s="250"/>
      <c r="N1" s="250"/>
    </row>
    <row r="2" spans="1:16" s="252" customFormat="1" ht="46" customHeight="1" x14ac:dyDescent="0.35">
      <c r="C2" s="1100" t="s">
        <v>1675</v>
      </c>
      <c r="D2" s="1101"/>
      <c r="E2" s="1101"/>
      <c r="F2" s="1101"/>
      <c r="G2" s="1101"/>
      <c r="H2" s="1101"/>
      <c r="I2" s="1101"/>
    </row>
    <row r="3" spans="1:16" ht="49" customHeight="1" x14ac:dyDescent="0.4">
      <c r="C3" s="1013" t="s">
        <v>193</v>
      </c>
      <c r="D3" s="1013"/>
      <c r="E3" s="1013"/>
      <c r="F3" s="1013"/>
    </row>
    <row r="4" spans="1:16" ht="15" thickBot="1" x14ac:dyDescent="0.4">
      <c r="A4" s="9">
        <v>36</v>
      </c>
      <c r="H4" s="38"/>
      <c r="I4" s="38"/>
      <c r="J4" s="38"/>
      <c r="M4" s="38"/>
      <c r="N4" s="38"/>
    </row>
    <row r="5" spans="1:16" ht="38.5" customHeight="1" x14ac:dyDescent="0.35">
      <c r="A5" s="9">
        <v>37</v>
      </c>
      <c r="C5" s="1066" t="s">
        <v>194</v>
      </c>
      <c r="D5" s="1049" t="s">
        <v>195</v>
      </c>
      <c r="E5" s="1049"/>
      <c r="F5" s="1049"/>
      <c r="G5" s="403"/>
      <c r="H5" s="1037" t="s">
        <v>124</v>
      </c>
      <c r="I5" s="1037"/>
      <c r="J5" s="136"/>
      <c r="K5" s="1037" t="s">
        <v>126</v>
      </c>
      <c r="L5" s="1037"/>
      <c r="M5" s="136"/>
      <c r="N5" s="136"/>
      <c r="O5" s="37"/>
      <c r="P5" s="37"/>
    </row>
    <row r="6" spans="1:16" ht="41.5" customHeight="1" x14ac:dyDescent="0.35">
      <c r="C6" s="1067"/>
      <c r="D6" s="1050" t="s">
        <v>196</v>
      </c>
      <c r="E6" s="1050"/>
      <c r="F6" s="1050"/>
      <c r="G6" s="403"/>
      <c r="H6" s="1038" t="s">
        <v>345</v>
      </c>
      <c r="I6" s="1038"/>
      <c r="J6" s="127"/>
      <c r="K6" s="1038" t="s">
        <v>346</v>
      </c>
      <c r="L6" s="1038"/>
      <c r="M6" s="127"/>
      <c r="N6" s="127"/>
      <c r="O6" s="37"/>
      <c r="P6" s="37"/>
    </row>
    <row r="7" spans="1:16" ht="71.5" customHeight="1" x14ac:dyDescent="0.35">
      <c r="C7" s="1067"/>
      <c r="D7" s="1050" t="s">
        <v>200</v>
      </c>
      <c r="E7" s="1050"/>
      <c r="F7" s="1050"/>
      <c r="G7" s="403"/>
      <c r="H7" s="1038" t="s">
        <v>347</v>
      </c>
      <c r="I7" s="1038"/>
      <c r="J7" s="127"/>
      <c r="K7" s="1038" t="s">
        <v>348</v>
      </c>
      <c r="L7" s="1038"/>
      <c r="M7" s="127"/>
      <c r="N7" s="127"/>
      <c r="O7" s="37"/>
      <c r="P7" s="37"/>
    </row>
    <row r="8" spans="1:16" ht="84" customHeight="1" x14ac:dyDescent="0.35">
      <c r="C8" s="1067"/>
      <c r="D8" s="1050" t="s">
        <v>206</v>
      </c>
      <c r="E8" s="1050"/>
      <c r="F8" s="1050"/>
      <c r="G8" s="403"/>
      <c r="H8" s="1038" t="s">
        <v>349</v>
      </c>
      <c r="I8" s="1038"/>
      <c r="J8" s="127"/>
      <c r="K8" s="1038" t="s">
        <v>350</v>
      </c>
      <c r="L8" s="1038"/>
      <c r="M8" s="127"/>
      <c r="N8" s="127"/>
      <c r="O8" s="37"/>
      <c r="P8" s="37"/>
    </row>
    <row r="9" spans="1:16" ht="38.5" customHeight="1" thickBot="1" x14ac:dyDescent="0.4">
      <c r="C9" s="1067"/>
      <c r="D9" s="1051" t="s">
        <v>212</v>
      </c>
      <c r="E9" s="1051"/>
      <c r="F9" s="1051"/>
      <c r="G9" s="403"/>
      <c r="H9" s="1015" t="s">
        <v>273</v>
      </c>
      <c r="I9" s="1015"/>
      <c r="J9" s="127"/>
      <c r="K9" s="1015" t="s">
        <v>273</v>
      </c>
      <c r="L9" s="1015"/>
      <c r="M9" s="127"/>
      <c r="N9" s="127"/>
      <c r="O9" s="37"/>
      <c r="P9" s="37"/>
    </row>
    <row r="10" spans="1:16" ht="42" customHeight="1" thickTop="1" x14ac:dyDescent="0.35">
      <c r="C10" s="1068" t="s">
        <v>216</v>
      </c>
      <c r="D10" s="1048" t="s">
        <v>217</v>
      </c>
      <c r="E10" s="1048"/>
      <c r="F10" s="1048"/>
      <c r="G10" s="404"/>
      <c r="H10" s="1016" t="s">
        <v>9</v>
      </c>
      <c r="I10" s="1017"/>
      <c r="J10" s="36"/>
      <c r="K10" s="1016" t="s">
        <v>9</v>
      </c>
      <c r="L10" s="1017"/>
      <c r="M10" s="36"/>
      <c r="N10" s="36"/>
    </row>
    <row r="11" spans="1:16" ht="36.75" customHeight="1" x14ac:dyDescent="0.35">
      <c r="C11" s="1069"/>
      <c r="D11" s="1047" t="s">
        <v>218</v>
      </c>
      <c r="E11" s="1047"/>
      <c r="F11" s="1047"/>
      <c r="G11" s="405"/>
      <c r="H11" s="1018"/>
      <c r="I11" s="1019"/>
      <c r="J11" s="36"/>
      <c r="K11" s="1018"/>
      <c r="L11" s="1019"/>
      <c r="M11" s="36"/>
      <c r="N11" s="36"/>
    </row>
    <row r="12" spans="1:16" ht="26.5" customHeight="1" x14ac:dyDescent="0.35">
      <c r="C12" s="1069"/>
      <c r="D12" s="1047" t="s">
        <v>221</v>
      </c>
      <c r="E12" s="1047"/>
      <c r="F12" s="1047"/>
      <c r="G12" s="405"/>
      <c r="H12" s="1018" t="s">
        <v>9</v>
      </c>
      <c r="I12" s="1019"/>
      <c r="J12" s="36"/>
      <c r="K12" s="1018" t="s">
        <v>9</v>
      </c>
      <c r="L12" s="1019"/>
      <c r="M12" s="36"/>
      <c r="N12" s="36"/>
    </row>
    <row r="13" spans="1:16" ht="28" customHeight="1" thickBot="1" x14ac:dyDescent="0.4">
      <c r="C13" s="1069"/>
      <c r="D13" s="1047" t="s">
        <v>222</v>
      </c>
      <c r="E13" s="1047"/>
      <c r="F13" s="1047"/>
      <c r="G13" s="405"/>
      <c r="H13" s="1020" t="s">
        <v>9</v>
      </c>
      <c r="I13" s="1021"/>
      <c r="J13" s="36"/>
      <c r="K13" s="1020" t="s">
        <v>9</v>
      </c>
      <c r="L13" s="1021"/>
      <c r="M13" s="36"/>
      <c r="N13" s="36"/>
    </row>
    <row r="14" spans="1:16" ht="30.65" customHeight="1" thickTop="1" thickBot="1" x14ac:dyDescent="0.4">
      <c r="C14" s="1069"/>
      <c r="D14" s="1039" t="s">
        <v>223</v>
      </c>
      <c r="E14" s="1039"/>
      <c r="F14" s="1039"/>
      <c r="G14" s="405"/>
      <c r="H14" s="1057"/>
      <c r="I14" s="1057"/>
      <c r="J14" s="36"/>
      <c r="K14" s="1103"/>
      <c r="L14" s="1103"/>
      <c r="M14" s="36"/>
      <c r="N14" s="36"/>
    </row>
    <row r="15" spans="1:16" ht="54" customHeight="1" thickBot="1" x14ac:dyDescent="0.4">
      <c r="C15" s="1069"/>
      <c r="D15" s="1042" t="s">
        <v>224</v>
      </c>
      <c r="E15" s="134" t="s">
        <v>225</v>
      </c>
      <c r="F15" s="407" t="s">
        <v>226</v>
      </c>
      <c r="G15" s="406"/>
      <c r="H15" s="455" t="s">
        <v>227</v>
      </c>
      <c r="I15" s="126" t="s">
        <v>231</v>
      </c>
      <c r="J15" s="396" t="s">
        <v>225</v>
      </c>
      <c r="K15" s="455" t="s">
        <v>227</v>
      </c>
      <c r="L15" s="126" t="s">
        <v>231</v>
      </c>
      <c r="M15" s="137"/>
      <c r="N15" s="137"/>
    </row>
    <row r="16" spans="1:16" ht="20.149999999999999" customHeight="1" thickTop="1" x14ac:dyDescent="0.35">
      <c r="C16" s="1069"/>
      <c r="D16" s="1043"/>
      <c r="E16" s="1073" t="s">
        <v>249</v>
      </c>
      <c r="F16" s="408" t="s">
        <v>250</v>
      </c>
      <c r="G16" s="1062" t="s">
        <v>249</v>
      </c>
      <c r="H16" s="766"/>
      <c r="I16" s="789"/>
      <c r="J16" s="1062" t="s">
        <v>249</v>
      </c>
      <c r="K16" s="766"/>
      <c r="L16" s="808"/>
      <c r="M16" s="133"/>
      <c r="N16" s="133"/>
    </row>
    <row r="17" spans="3:21" ht="18.649999999999999" customHeight="1" x14ac:dyDescent="0.35">
      <c r="C17" s="1069"/>
      <c r="D17" s="1043"/>
      <c r="E17" s="1074"/>
      <c r="F17" s="409" t="s">
        <v>251</v>
      </c>
      <c r="G17" s="1062"/>
      <c r="H17" s="768"/>
      <c r="I17" s="790"/>
      <c r="J17" s="1062"/>
      <c r="K17" s="768"/>
      <c r="L17" s="809"/>
      <c r="M17" s="133"/>
      <c r="N17" s="133"/>
    </row>
    <row r="18" spans="3:21" ht="18.649999999999999" customHeight="1" x14ac:dyDescent="0.35">
      <c r="C18" s="1069"/>
      <c r="D18" s="1043"/>
      <c r="E18" s="1075"/>
      <c r="F18" s="410" t="s">
        <v>252</v>
      </c>
      <c r="G18" s="1062"/>
      <c r="H18" s="768"/>
      <c r="I18" s="790"/>
      <c r="J18" s="1062"/>
      <c r="K18" s="768"/>
      <c r="L18" s="809"/>
      <c r="M18" s="133"/>
      <c r="N18" s="133"/>
    </row>
    <row r="19" spans="3:21" ht="18.649999999999999" customHeight="1" x14ac:dyDescent="0.35">
      <c r="C19" s="1069"/>
      <c r="D19" s="1043"/>
      <c r="E19" s="1071" t="s">
        <v>253</v>
      </c>
      <c r="F19" s="411" t="s">
        <v>250</v>
      </c>
      <c r="G19" s="1062" t="s">
        <v>253</v>
      </c>
      <c r="H19" s="768"/>
      <c r="I19" s="790"/>
      <c r="J19" s="1062" t="s">
        <v>253</v>
      </c>
      <c r="K19" s="768"/>
      <c r="L19" s="809"/>
      <c r="M19" s="133"/>
      <c r="N19" s="133"/>
    </row>
    <row r="20" spans="3:21" ht="19" customHeight="1" x14ac:dyDescent="0.35">
      <c r="C20" s="1069"/>
      <c r="D20" s="1043"/>
      <c r="E20" s="1071"/>
      <c r="F20" s="411" t="s">
        <v>251</v>
      </c>
      <c r="G20" s="1062"/>
      <c r="H20" s="768"/>
      <c r="I20" s="790"/>
      <c r="J20" s="1062"/>
      <c r="K20" s="768"/>
      <c r="L20" s="809"/>
      <c r="M20" s="133"/>
      <c r="N20" s="133"/>
    </row>
    <row r="21" spans="3:21" ht="17.5" customHeight="1" x14ac:dyDescent="0.35">
      <c r="C21" s="1069"/>
      <c r="D21" s="1043"/>
      <c r="E21" s="1071"/>
      <c r="F21" s="411" t="s">
        <v>252</v>
      </c>
      <c r="G21" s="1062"/>
      <c r="H21" s="768"/>
      <c r="I21" s="790"/>
      <c r="J21" s="1062"/>
      <c r="K21" s="768"/>
      <c r="L21" s="809"/>
      <c r="M21" s="133"/>
      <c r="N21" s="133"/>
    </row>
    <row r="22" spans="3:21" ht="18" customHeight="1" x14ac:dyDescent="0.35">
      <c r="C22" s="1069"/>
      <c r="D22" s="1043"/>
      <c r="E22" s="1071" t="s">
        <v>254</v>
      </c>
      <c r="F22" s="411" t="s">
        <v>250</v>
      </c>
      <c r="G22" s="1062" t="s">
        <v>254</v>
      </c>
      <c r="H22" s="768"/>
      <c r="I22" s="790"/>
      <c r="J22" s="1062" t="s">
        <v>254</v>
      </c>
      <c r="K22" s="768"/>
      <c r="L22" s="809"/>
      <c r="M22" s="133"/>
      <c r="N22" s="133"/>
    </row>
    <row r="23" spans="3:21" ht="18.649999999999999" customHeight="1" x14ac:dyDescent="0.35">
      <c r="C23" s="1069"/>
      <c r="D23" s="1043"/>
      <c r="E23" s="1071"/>
      <c r="F23" s="411" t="s">
        <v>251</v>
      </c>
      <c r="G23" s="1062"/>
      <c r="H23" s="768"/>
      <c r="I23" s="790"/>
      <c r="J23" s="1062"/>
      <c r="K23" s="768"/>
      <c r="L23" s="809"/>
      <c r="M23" s="133"/>
      <c r="N23" s="133"/>
    </row>
    <row r="24" spans="3:21" ht="19.5" customHeight="1" thickBot="1" x14ac:dyDescent="0.4">
      <c r="C24" s="1069"/>
      <c r="D24" s="1044"/>
      <c r="E24" s="1072"/>
      <c r="F24" s="412" t="s">
        <v>252</v>
      </c>
      <c r="G24" s="1062"/>
      <c r="H24" s="770"/>
      <c r="I24" s="791"/>
      <c r="J24" s="1062"/>
      <c r="K24" s="770"/>
      <c r="L24" s="810"/>
      <c r="M24" s="133"/>
      <c r="N24" s="133"/>
    </row>
    <row r="25" spans="3:21" ht="65.150000000000006" customHeight="1" thickBot="1" x14ac:dyDescent="0.4">
      <c r="C25" s="1069"/>
      <c r="D25" s="1032" t="s">
        <v>255</v>
      </c>
      <c r="E25" s="1032"/>
      <c r="F25" s="1032"/>
      <c r="G25" s="405"/>
      <c r="H25" s="1102"/>
      <c r="I25" s="1102"/>
      <c r="J25" s="36"/>
      <c r="K25" s="1102"/>
      <c r="L25" s="1102"/>
      <c r="M25" s="36"/>
      <c r="N25" s="36"/>
    </row>
    <row r="26" spans="3:21" ht="27" customHeight="1" thickTop="1" thickBot="1" x14ac:dyDescent="0.4">
      <c r="C26" s="1070"/>
      <c r="D26" s="1039" t="s">
        <v>256</v>
      </c>
      <c r="E26" s="1039"/>
      <c r="F26" s="1039"/>
      <c r="G26" s="405"/>
      <c r="H26" s="1022" t="s">
        <v>9</v>
      </c>
      <c r="I26" s="1023"/>
      <c r="J26" s="36"/>
      <c r="K26" s="1022" t="s">
        <v>9</v>
      </c>
      <c r="L26" s="1023"/>
      <c r="M26" s="36"/>
      <c r="N26" s="36"/>
      <c r="O26" s="37"/>
      <c r="P26" s="37"/>
    </row>
    <row r="27" spans="3:21" x14ac:dyDescent="0.35">
      <c r="H27" s="132"/>
      <c r="I27" s="132"/>
      <c r="J27" s="132"/>
      <c r="M27" s="132"/>
      <c r="N27" s="132"/>
    </row>
    <row r="28" spans="3:21" ht="15" customHeight="1" x14ac:dyDescent="0.35">
      <c r="C28" s="422"/>
      <c r="D28" s="1014" t="s">
        <v>257</v>
      </c>
      <c r="E28" s="1014"/>
      <c r="F28" s="1014"/>
      <c r="G28" s="415"/>
      <c r="H28" s="416"/>
      <c r="I28" s="416"/>
      <c r="J28" s="416"/>
      <c r="K28" s="415"/>
      <c r="L28" s="415"/>
      <c r="M28" s="416"/>
      <c r="N28" s="416"/>
      <c r="O28" s="415"/>
      <c r="P28" s="415"/>
      <c r="Q28" s="415"/>
      <c r="R28" s="415"/>
      <c r="S28" s="415"/>
      <c r="T28" s="415"/>
      <c r="U28" s="415"/>
    </row>
    <row r="29" spans="3:21" ht="14.5" customHeight="1" x14ac:dyDescent="0.35">
      <c r="C29" s="422"/>
      <c r="D29" s="1014"/>
      <c r="E29" s="1014"/>
      <c r="F29" s="1014"/>
      <c r="G29" s="415"/>
      <c r="H29" s="416"/>
      <c r="I29" s="416"/>
      <c r="J29" s="416"/>
      <c r="K29" s="415"/>
      <c r="L29" s="415"/>
      <c r="M29" s="416"/>
      <c r="N29" s="416"/>
      <c r="O29" s="415"/>
      <c r="P29" s="415"/>
      <c r="Q29" s="415"/>
      <c r="R29" s="415"/>
      <c r="S29" s="415"/>
      <c r="T29" s="415"/>
      <c r="U29" s="415"/>
    </row>
    <row r="30" spans="3:21" ht="14.5" customHeight="1" x14ac:dyDescent="0.35">
      <c r="C30" s="422"/>
      <c r="D30" s="1014"/>
      <c r="E30" s="1014"/>
      <c r="F30" s="1014"/>
      <c r="G30" s="415"/>
      <c r="H30" s="416"/>
      <c r="I30" s="416"/>
      <c r="J30" s="416"/>
      <c r="K30" s="415"/>
      <c r="L30" s="415"/>
      <c r="M30" s="416"/>
      <c r="N30" s="416"/>
      <c r="O30" s="415"/>
      <c r="P30" s="415"/>
      <c r="Q30" s="415"/>
      <c r="R30" s="415"/>
      <c r="S30" s="415"/>
      <c r="T30" s="415"/>
      <c r="U30" s="415"/>
    </row>
    <row r="31" spans="3:21" ht="14.5" customHeight="1" x14ac:dyDescent="0.35">
      <c r="C31" s="422"/>
      <c r="D31" s="1014"/>
      <c r="E31" s="1014"/>
      <c r="F31" s="1014"/>
      <c r="G31" s="415"/>
      <c r="H31" s="416"/>
      <c r="I31" s="416"/>
      <c r="J31" s="416"/>
      <c r="K31" s="415"/>
      <c r="L31" s="415"/>
      <c r="M31" s="416"/>
      <c r="N31" s="416"/>
      <c r="O31" s="415"/>
      <c r="P31" s="415"/>
      <c r="Q31" s="415"/>
      <c r="R31" s="415"/>
      <c r="S31" s="415"/>
      <c r="T31" s="415"/>
      <c r="U31" s="415"/>
    </row>
    <row r="32" spans="3:21" ht="14.5" customHeight="1" x14ac:dyDescent="0.35">
      <c r="C32" s="422"/>
      <c r="D32" s="1014"/>
      <c r="E32" s="1014"/>
      <c r="F32" s="1014"/>
      <c r="G32" s="415"/>
      <c r="H32" s="416"/>
      <c r="I32" s="416"/>
      <c r="J32" s="416"/>
      <c r="K32" s="415"/>
      <c r="L32" s="415"/>
      <c r="M32" s="416"/>
      <c r="N32" s="416"/>
      <c r="O32" s="415"/>
      <c r="P32" s="415"/>
      <c r="Q32" s="415"/>
      <c r="R32" s="415"/>
      <c r="S32" s="415"/>
      <c r="T32" s="415"/>
      <c r="U32" s="415"/>
    </row>
    <row r="33" spans="3:21" ht="14.5" customHeight="1" x14ac:dyDescent="0.35">
      <c r="C33" s="422"/>
      <c r="D33" s="1014"/>
      <c r="E33" s="1014"/>
      <c r="F33" s="1014"/>
      <c r="G33" s="415"/>
      <c r="H33" s="416"/>
      <c r="I33" s="416"/>
      <c r="J33" s="416"/>
      <c r="K33" s="415"/>
      <c r="L33" s="415"/>
      <c r="M33" s="416"/>
      <c r="N33" s="416"/>
      <c r="O33" s="415"/>
      <c r="P33" s="415"/>
      <c r="Q33" s="415"/>
      <c r="R33" s="415"/>
      <c r="S33" s="415"/>
      <c r="T33" s="415"/>
      <c r="U33" s="415"/>
    </row>
    <row r="34" spans="3:21" ht="14.5" customHeight="1" x14ac:dyDescent="0.35">
      <c r="C34" s="422"/>
      <c r="D34" s="1014"/>
      <c r="E34" s="1014"/>
      <c r="F34" s="1014"/>
      <c r="G34" s="415"/>
      <c r="H34" s="416"/>
      <c r="I34" s="416"/>
      <c r="J34" s="416"/>
      <c r="K34" s="415"/>
      <c r="L34" s="415"/>
      <c r="M34" s="416"/>
      <c r="N34" s="416"/>
      <c r="O34" s="415"/>
      <c r="P34" s="415"/>
      <c r="Q34" s="415"/>
      <c r="R34" s="415"/>
      <c r="S34" s="415"/>
      <c r="T34" s="415"/>
      <c r="U34" s="415"/>
    </row>
    <row r="35" spans="3:21" ht="14.5" customHeight="1" x14ac:dyDescent="0.35">
      <c r="C35" s="422"/>
      <c r="D35" s="1014"/>
      <c r="E35" s="1014"/>
      <c r="F35" s="1014"/>
      <c r="G35" s="415"/>
      <c r="H35" s="416"/>
      <c r="I35" s="416"/>
      <c r="J35" s="416"/>
      <c r="K35" s="415"/>
      <c r="L35" s="415"/>
      <c r="M35" s="416"/>
      <c r="N35" s="416"/>
      <c r="O35" s="415"/>
      <c r="P35" s="415"/>
      <c r="Q35" s="415"/>
      <c r="R35" s="415"/>
      <c r="S35" s="415"/>
      <c r="T35" s="415"/>
      <c r="U35" s="415"/>
    </row>
    <row r="36" spans="3:21" ht="14.5" customHeight="1" x14ac:dyDescent="0.35">
      <c r="C36" s="422"/>
      <c r="D36" s="1014"/>
      <c r="E36" s="1014"/>
      <c r="F36" s="1014"/>
      <c r="G36" s="415"/>
      <c r="H36" s="416"/>
      <c r="I36" s="416"/>
      <c r="J36" s="416"/>
      <c r="K36" s="415"/>
      <c r="L36" s="415"/>
      <c r="M36" s="416"/>
      <c r="N36" s="416"/>
      <c r="O36" s="415"/>
      <c r="P36" s="415"/>
      <c r="Q36" s="415"/>
      <c r="R36" s="415"/>
      <c r="S36" s="415"/>
      <c r="T36" s="415"/>
      <c r="U36" s="415"/>
    </row>
    <row r="37" spans="3:21" ht="14.5" customHeight="1" x14ac:dyDescent="0.35">
      <c r="C37" s="422"/>
      <c r="D37" s="1014"/>
      <c r="E37" s="1014"/>
      <c r="F37" s="1014"/>
      <c r="G37" s="415"/>
      <c r="H37" s="416"/>
      <c r="I37" s="416"/>
      <c r="J37" s="416"/>
      <c r="K37" s="415"/>
      <c r="L37" s="415"/>
      <c r="M37" s="416"/>
      <c r="N37" s="416"/>
      <c r="O37" s="415"/>
      <c r="P37" s="415"/>
      <c r="Q37" s="415"/>
      <c r="R37" s="415"/>
      <c r="S37" s="415"/>
      <c r="T37" s="415"/>
      <c r="U37" s="415"/>
    </row>
    <row r="38" spans="3:21" ht="14.5" customHeight="1" x14ac:dyDescent="0.35">
      <c r="C38" s="422"/>
      <c r="D38" s="1014"/>
      <c r="E38" s="1014"/>
      <c r="F38" s="1014"/>
      <c r="G38" s="415"/>
      <c r="H38" s="416"/>
      <c r="I38" s="416"/>
      <c r="J38" s="416"/>
      <c r="K38" s="415"/>
      <c r="L38" s="415"/>
      <c r="M38" s="416"/>
      <c r="N38" s="416"/>
      <c r="O38" s="415"/>
      <c r="P38" s="415"/>
      <c r="Q38" s="415"/>
      <c r="R38" s="415"/>
      <c r="S38" s="415"/>
      <c r="T38" s="415"/>
      <c r="U38" s="415"/>
    </row>
    <row r="39" spans="3:21" ht="30" customHeight="1" x14ac:dyDescent="0.35">
      <c r="C39" s="415"/>
      <c r="D39" s="415"/>
      <c r="E39" s="415"/>
      <c r="F39" s="415"/>
      <c r="G39" s="415"/>
      <c r="H39" s="416"/>
      <c r="I39" s="416"/>
      <c r="J39" s="416"/>
      <c r="K39" s="415"/>
      <c r="L39" s="415"/>
      <c r="M39" s="416"/>
      <c r="N39" s="416"/>
      <c r="O39" s="415"/>
      <c r="P39" s="415"/>
      <c r="Q39" s="415"/>
      <c r="R39" s="415"/>
      <c r="S39" s="415"/>
      <c r="T39" s="415"/>
      <c r="U39" s="415"/>
    </row>
    <row r="40" spans="3:21" ht="30" customHeight="1" x14ac:dyDescent="0.35">
      <c r="C40" s="415"/>
      <c r="D40" s="415"/>
      <c r="E40" s="415"/>
      <c r="F40" s="415"/>
      <c r="G40" s="415"/>
      <c r="H40" s="416"/>
      <c r="I40" s="416"/>
      <c r="J40" s="416"/>
      <c r="K40" s="415"/>
      <c r="L40" s="415"/>
      <c r="M40" s="416"/>
      <c r="N40" s="416"/>
      <c r="O40" s="415"/>
      <c r="P40" s="415"/>
      <c r="Q40" s="415"/>
      <c r="R40" s="415"/>
      <c r="S40" s="415"/>
      <c r="T40" s="415"/>
      <c r="U40" s="415"/>
    </row>
    <row r="41" spans="3:21" ht="23.15" customHeight="1" x14ac:dyDescent="0.35">
      <c r="C41" s="415"/>
      <c r="D41" s="415"/>
      <c r="E41" s="415"/>
      <c r="F41" s="415"/>
      <c r="G41" s="415"/>
      <c r="H41" s="415"/>
      <c r="I41" s="417"/>
      <c r="J41" s="417"/>
      <c r="K41" s="415"/>
      <c r="L41" s="415"/>
      <c r="M41" s="417"/>
      <c r="N41" s="417"/>
      <c r="O41" s="415"/>
      <c r="P41" s="415"/>
      <c r="Q41" s="415"/>
      <c r="R41" s="415"/>
      <c r="S41" s="415"/>
      <c r="T41" s="415"/>
      <c r="U41" s="415"/>
    </row>
    <row r="42" spans="3:21" x14ac:dyDescent="0.35">
      <c r="H42" s="39"/>
      <c r="I42" s="39"/>
      <c r="J42" s="39"/>
      <c r="M42" s="39"/>
      <c r="N42" s="39"/>
    </row>
    <row r="43" spans="3:21" ht="45" customHeight="1" x14ac:dyDescent="0.35">
      <c r="H43" s="4"/>
      <c r="I43" s="4"/>
      <c r="J43" s="4"/>
      <c r="M43" s="4"/>
      <c r="N43" s="4"/>
    </row>
  </sheetData>
  <sheetProtection algorithmName="SHA-512" hashValue="e8HWkCwkTJsWgpIhGeiuKin3jV1ZaEbwqjdrNBvWb5poiTbCT9a2Bjf7RP+mZlO22WVK55HX2TotCjo+cHoK3Q==" saltValue="ZN9B37wShk6xtw/77bLJFg==" spinCount="100000" sheet="1" objects="1" scenarios="1"/>
  <mergeCells count="51">
    <mergeCell ref="D10:F10"/>
    <mergeCell ref="H10:I10"/>
    <mergeCell ref="K10:L10"/>
    <mergeCell ref="D11:F11"/>
    <mergeCell ref="C5:C9"/>
    <mergeCell ref="D5:F5"/>
    <mergeCell ref="H5:I5"/>
    <mergeCell ref="K5:L5"/>
    <mergeCell ref="D6:F6"/>
    <mergeCell ref="H6:I6"/>
    <mergeCell ref="K6:L6"/>
    <mergeCell ref="H11:I11"/>
    <mergeCell ref="K13:L13"/>
    <mergeCell ref="K14:L14"/>
    <mergeCell ref="K25:L25"/>
    <mergeCell ref="H7:I7"/>
    <mergeCell ref="K7:L7"/>
    <mergeCell ref="K11:L11"/>
    <mergeCell ref="H12:I12"/>
    <mergeCell ref="K12:L12"/>
    <mergeCell ref="K8:L8"/>
    <mergeCell ref="K9:L9"/>
    <mergeCell ref="K26:L26"/>
    <mergeCell ref="D15:D24"/>
    <mergeCell ref="E16:E18"/>
    <mergeCell ref="E19:E21"/>
    <mergeCell ref="E22:E24"/>
    <mergeCell ref="D25:F25"/>
    <mergeCell ref="H25:I25"/>
    <mergeCell ref="J16:J18"/>
    <mergeCell ref="J19:J21"/>
    <mergeCell ref="J22:J24"/>
    <mergeCell ref="G16:G18"/>
    <mergeCell ref="G19:G21"/>
    <mergeCell ref="G22:G24"/>
    <mergeCell ref="C2:I2"/>
    <mergeCell ref="C3:F3"/>
    <mergeCell ref="D28:F38"/>
    <mergeCell ref="D14:F14"/>
    <mergeCell ref="H14:I14"/>
    <mergeCell ref="D9:F9"/>
    <mergeCell ref="H9:I9"/>
    <mergeCell ref="D8:F8"/>
    <mergeCell ref="H8:I8"/>
    <mergeCell ref="D26:F26"/>
    <mergeCell ref="H26:I26"/>
    <mergeCell ref="D13:F13"/>
    <mergeCell ref="H13:I13"/>
    <mergeCell ref="D12:F12"/>
    <mergeCell ref="D7:F7"/>
    <mergeCell ref="C10:C26"/>
  </mergeCells>
  <hyperlinks>
    <hyperlink ref="H5:I5" location="'GAMA indicator metadata'!B38" display="'GAMA indicator metadata'!B38" xr:uid="{6EDA375D-989F-4F56-8CA6-74E62AFB43ED}"/>
    <hyperlink ref="K5:L5" location="'GAMA indicator metadata'!B39" display="'GAMA indicator metadata'!B39" xr:uid="{122AC4A0-7335-4CD4-8093-75E1F41DDC0C}"/>
  </hyperlinks>
  <pageMargins left="0.7" right="0.7" top="0.75" bottom="0.75" header="0.3" footer="0.3"/>
  <drawing r:id="rId1"/>
  <extLst>
    <ext xmlns:x14="http://schemas.microsoft.com/office/spreadsheetml/2009/9/main" uri="{CCE6A557-97BC-4b89-ADB6-D9C93CAAB3DF}">
      <x14:dataValidations xmlns:xm="http://schemas.microsoft.com/office/excel/2006/main" count="4">
        <x14:dataValidation type="list" allowBlank="1" showInputMessage="1" showErrorMessage="1" xr:uid="{5B8B8507-DF3C-469B-BA19-CC656007A0A3}">
          <x14:formula1>
            <xm:f>dropdowns!$A$2:$A$6</xm:f>
          </x14:formula1>
          <xm:sqref>K10:L10 H10:I10</xm:sqref>
        </x14:dataValidation>
        <x14:dataValidation type="list" allowBlank="1" showInputMessage="1" showErrorMessage="1" xr:uid="{EC32A1FF-B1DC-463E-A4A9-4E2BB7E74A78}">
          <x14:formula1>
            <xm:f>dropdowns!$E$2:$E$6</xm:f>
          </x14:formula1>
          <xm:sqref>K13:L13 H13:I13</xm:sqref>
        </x14:dataValidation>
        <x14:dataValidation type="list" allowBlank="1" showInputMessage="1" showErrorMessage="1" xr:uid="{36019CCD-6B14-43E2-A00A-92EE1AA9794E}">
          <x14:formula1>
            <xm:f>dropdowns!$D$2:$D$4</xm:f>
          </x14:formula1>
          <xm:sqref>H26:I26 K26:L26</xm:sqref>
        </x14:dataValidation>
        <x14:dataValidation type="list" allowBlank="1" showInputMessage="1" showErrorMessage="1" xr:uid="{7F447AAF-E643-4F58-BFB4-DEFD9CBF4B0F}">
          <x14:formula1>
            <xm:f>dropdowns!$M$1:$M$27</xm:f>
          </x14:formula1>
          <xm:sqref>H12:I12 K12:L12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7E8A83-61B9-484F-8030-1B4D31A8A81B}">
  <sheetPr>
    <tabColor rgb="FFC8DBF8"/>
  </sheetPr>
  <dimension ref="A1:AH55"/>
  <sheetViews>
    <sheetView topLeftCell="B1" zoomScaleNormal="100" workbookViewId="0">
      <pane xSplit="5" topLeftCell="G1" activePane="topRight" state="frozen"/>
      <selection activeCell="B2" sqref="B2"/>
      <selection pane="topRight" activeCell="K25" sqref="K25:L25"/>
    </sheetView>
  </sheetViews>
  <sheetFormatPr defaultColWidth="9.1796875" defaultRowHeight="14.5" x14ac:dyDescent="0.35"/>
  <cols>
    <col min="1" max="1" width="8.26953125" style="9" hidden="1" customWidth="1"/>
    <col min="2" max="2" width="2.81640625" style="9" customWidth="1"/>
    <col min="3" max="3" width="4.81640625" style="9" customWidth="1"/>
    <col min="4" max="4" width="28.26953125" style="9" customWidth="1"/>
    <col min="5" max="5" width="8.1796875" style="9" customWidth="1"/>
    <col min="6" max="6" width="15.26953125" style="9" customWidth="1"/>
    <col min="7" max="7" width="1.453125" style="9" customWidth="1"/>
    <col min="8" max="8" width="16" style="9" customWidth="1"/>
    <col min="9" max="9" width="11.7265625" style="9" customWidth="1"/>
    <col min="10" max="10" width="1.81640625" style="9" customWidth="1"/>
    <col min="11" max="11" width="14.26953125" style="9" customWidth="1"/>
    <col min="12" max="12" width="11.54296875" style="9" customWidth="1"/>
    <col min="13" max="13" width="2.1796875" style="9" customWidth="1"/>
    <col min="14" max="14" width="8.1796875" style="9" customWidth="1"/>
    <col min="15" max="15" width="7.81640625" style="9" customWidth="1"/>
    <col min="16" max="16" width="7.453125" style="9" customWidth="1"/>
    <col min="17" max="17" width="8.54296875" style="9" customWidth="1"/>
    <col min="18" max="18" width="2" style="9" customWidth="1"/>
    <col min="19" max="19" width="12.54296875" style="9" customWidth="1"/>
    <col min="20" max="20" width="9.7265625" style="9" customWidth="1"/>
    <col min="21" max="21" width="2" style="9" customWidth="1"/>
    <col min="22" max="22" width="15.81640625" style="9" customWidth="1"/>
    <col min="23" max="23" width="11.7265625" style="9" customWidth="1"/>
    <col min="24" max="24" width="2" style="9" customWidth="1"/>
    <col min="25" max="25" width="8.7265625" style="9" customWidth="1"/>
    <col min="26" max="26" width="14" style="9" customWidth="1"/>
    <col min="27" max="27" width="6.54296875" style="9" customWidth="1"/>
    <col min="28" max="28" width="6.453125" style="9" customWidth="1"/>
    <col min="29" max="29" width="6.1796875" style="9" customWidth="1"/>
    <col min="30" max="30" width="7.1796875" style="9" customWidth="1"/>
    <col min="31" max="16384" width="9.1796875" style="9"/>
  </cols>
  <sheetData>
    <row r="1" spans="1:33" s="257" customFormat="1" ht="49" customHeight="1" x14ac:dyDescent="0.5">
      <c r="A1" s="253"/>
      <c r="B1" s="253"/>
      <c r="C1" s="254"/>
      <c r="D1" s="254"/>
      <c r="E1" s="255"/>
      <c r="F1" s="256"/>
      <c r="G1" s="256"/>
      <c r="H1" s="256"/>
      <c r="I1" s="255"/>
      <c r="J1" s="255"/>
      <c r="K1" s="255"/>
      <c r="L1" s="255"/>
      <c r="M1" s="255"/>
      <c r="R1" s="255"/>
      <c r="U1" s="255"/>
      <c r="X1" s="255"/>
    </row>
    <row r="2" spans="1:33" s="257" customFormat="1" ht="49" customHeight="1" x14ac:dyDescent="0.35">
      <c r="C2" s="1104" t="s">
        <v>1676</v>
      </c>
      <c r="D2" s="1104"/>
      <c r="E2" s="1104"/>
      <c r="F2" s="1104"/>
    </row>
    <row r="3" spans="1:33" ht="52.5" customHeight="1" x14ac:dyDescent="0.4">
      <c r="C3" s="1013" t="s">
        <v>193</v>
      </c>
      <c r="D3" s="1013"/>
      <c r="E3" s="1013"/>
      <c r="F3" s="1013"/>
    </row>
    <row r="4" spans="1:33" ht="15" thickBot="1" x14ac:dyDescent="0.4">
      <c r="A4" s="9">
        <v>12</v>
      </c>
      <c r="H4" s="38"/>
      <c r="I4" s="38"/>
      <c r="J4" s="38"/>
      <c r="K4" s="38"/>
      <c r="M4" s="38"/>
      <c r="R4" s="38"/>
      <c r="U4" s="38"/>
      <c r="X4" s="38"/>
    </row>
    <row r="5" spans="1:33" ht="24" customHeight="1" x14ac:dyDescent="0.35">
      <c r="A5" s="9">
        <v>13</v>
      </c>
      <c r="C5" s="1066" t="s">
        <v>194</v>
      </c>
      <c r="D5" s="1049" t="s">
        <v>195</v>
      </c>
      <c r="E5" s="1049"/>
      <c r="F5" s="1049"/>
      <c r="G5" s="403"/>
      <c r="H5" s="1037" t="s">
        <v>135</v>
      </c>
      <c r="I5" s="1037"/>
      <c r="J5" s="136"/>
      <c r="K5" s="1037" t="s">
        <v>138</v>
      </c>
      <c r="L5" s="1037"/>
      <c r="M5" s="136"/>
      <c r="N5" s="1037" t="s">
        <v>141</v>
      </c>
      <c r="O5" s="1037"/>
      <c r="P5" s="1037"/>
      <c r="Q5" s="1037"/>
      <c r="R5" s="136"/>
      <c r="S5" s="1037" t="s">
        <v>143</v>
      </c>
      <c r="T5" s="1037"/>
      <c r="U5" s="136"/>
      <c r="V5" s="1037" t="s">
        <v>145</v>
      </c>
      <c r="W5" s="1037"/>
      <c r="X5" s="136"/>
      <c r="Y5" s="1037" t="s">
        <v>147</v>
      </c>
      <c r="Z5" s="1037"/>
      <c r="AA5" s="1037"/>
      <c r="AB5" s="1037"/>
      <c r="AC5" s="1037"/>
      <c r="AD5" s="1037"/>
      <c r="AE5" s="37"/>
      <c r="AF5" s="37"/>
      <c r="AG5" s="37"/>
    </row>
    <row r="6" spans="1:33" ht="70.5" customHeight="1" x14ac:dyDescent="0.35">
      <c r="A6" s="9">
        <v>32</v>
      </c>
      <c r="C6" s="1067"/>
      <c r="D6" s="1050" t="s">
        <v>196</v>
      </c>
      <c r="E6" s="1050"/>
      <c r="F6" s="1050"/>
      <c r="G6" s="403"/>
      <c r="H6" s="1038" t="s">
        <v>351</v>
      </c>
      <c r="I6" s="1038"/>
      <c r="J6" s="127"/>
      <c r="K6" s="1038" t="s">
        <v>352</v>
      </c>
      <c r="L6" s="1038"/>
      <c r="M6" s="127"/>
      <c r="N6" s="1038" t="s">
        <v>353</v>
      </c>
      <c r="O6" s="1038"/>
      <c r="P6" s="1038"/>
      <c r="Q6" s="1038"/>
      <c r="R6" s="127"/>
      <c r="S6" s="1038" t="s">
        <v>354</v>
      </c>
      <c r="T6" s="1038"/>
      <c r="U6" s="127"/>
      <c r="V6" s="1038" t="s">
        <v>355</v>
      </c>
      <c r="W6" s="1038"/>
      <c r="X6" s="127"/>
      <c r="Y6" s="1038" t="s">
        <v>356</v>
      </c>
      <c r="Z6" s="1038"/>
      <c r="AA6" s="1038"/>
      <c r="AB6" s="1038"/>
      <c r="AC6" s="1038"/>
      <c r="AD6" s="1038"/>
      <c r="AE6" s="37"/>
      <c r="AF6" s="37"/>
      <c r="AG6" s="37"/>
    </row>
    <row r="7" spans="1:33" ht="129" customHeight="1" x14ac:dyDescent="0.35">
      <c r="A7" s="9">
        <v>33</v>
      </c>
      <c r="C7" s="1067"/>
      <c r="D7" s="1050" t="s">
        <v>200</v>
      </c>
      <c r="E7" s="1050"/>
      <c r="F7" s="1050"/>
      <c r="G7" s="403"/>
      <c r="H7" s="1038" t="s">
        <v>357</v>
      </c>
      <c r="I7" s="1038"/>
      <c r="J7" s="127"/>
      <c r="K7" s="1038" t="s">
        <v>358</v>
      </c>
      <c r="L7" s="1038"/>
      <c r="M7" s="127"/>
      <c r="N7" s="1038" t="s">
        <v>353</v>
      </c>
      <c r="O7" s="1038"/>
      <c r="P7" s="1038"/>
      <c r="Q7" s="1038"/>
      <c r="R7" s="127"/>
      <c r="S7" s="1038" t="s">
        <v>359</v>
      </c>
      <c r="T7" s="1038"/>
      <c r="U7" s="127"/>
      <c r="V7" s="1038" t="s">
        <v>360</v>
      </c>
      <c r="W7" s="1038"/>
      <c r="X7" s="127"/>
      <c r="Y7" s="1038" t="s">
        <v>361</v>
      </c>
      <c r="Z7" s="1038"/>
      <c r="AA7" s="1038"/>
      <c r="AB7" s="1038"/>
      <c r="AC7" s="1038"/>
      <c r="AD7" s="1038"/>
      <c r="AE7" s="37"/>
      <c r="AF7" s="37"/>
      <c r="AG7" s="37"/>
    </row>
    <row r="8" spans="1:33" ht="114" customHeight="1" x14ac:dyDescent="0.35">
      <c r="A8" s="9">
        <v>34</v>
      </c>
      <c r="C8" s="1067"/>
      <c r="D8" s="1050" t="s">
        <v>206</v>
      </c>
      <c r="E8" s="1050"/>
      <c r="F8" s="1050"/>
      <c r="G8" s="403"/>
      <c r="H8" s="1038" t="s">
        <v>362</v>
      </c>
      <c r="I8" s="1038"/>
      <c r="J8" s="127"/>
      <c r="K8" s="1038" t="s">
        <v>363</v>
      </c>
      <c r="L8" s="1038"/>
      <c r="M8" s="127"/>
      <c r="N8" s="1038" t="s">
        <v>364</v>
      </c>
      <c r="O8" s="1038"/>
      <c r="P8" s="1038"/>
      <c r="Q8" s="1038"/>
      <c r="R8" s="127"/>
      <c r="S8" s="1038" t="s">
        <v>365</v>
      </c>
      <c r="T8" s="1038"/>
      <c r="U8" s="127"/>
      <c r="V8" s="1038" t="s">
        <v>366</v>
      </c>
      <c r="W8" s="1038"/>
      <c r="X8" s="127"/>
      <c r="Y8" s="1038" t="s">
        <v>367</v>
      </c>
      <c r="Z8" s="1038"/>
      <c r="AA8" s="1038"/>
      <c r="AB8" s="1038"/>
      <c r="AC8" s="1038"/>
      <c r="AD8" s="1038"/>
      <c r="AE8" s="37"/>
      <c r="AF8" s="37"/>
      <c r="AG8" s="37"/>
    </row>
    <row r="9" spans="1:33" ht="27.65" customHeight="1" thickBot="1" x14ac:dyDescent="0.4">
      <c r="A9" s="9">
        <v>35</v>
      </c>
      <c r="C9" s="1067"/>
      <c r="D9" s="1051" t="s">
        <v>212</v>
      </c>
      <c r="E9" s="1051"/>
      <c r="F9" s="1051"/>
      <c r="G9" s="403"/>
      <c r="H9" s="1015" t="s">
        <v>273</v>
      </c>
      <c r="I9" s="1015"/>
      <c r="J9" s="127"/>
      <c r="K9" s="1015" t="s">
        <v>273</v>
      </c>
      <c r="L9" s="1015"/>
      <c r="M9" s="127"/>
      <c r="N9" s="1015" t="s">
        <v>273</v>
      </c>
      <c r="O9" s="1015"/>
      <c r="P9" s="1015"/>
      <c r="Q9" s="1015"/>
      <c r="R9" s="127"/>
      <c r="S9" s="1015" t="s">
        <v>273</v>
      </c>
      <c r="T9" s="1015"/>
      <c r="U9" s="127"/>
      <c r="V9" s="1015" t="s">
        <v>273</v>
      </c>
      <c r="W9" s="1015"/>
      <c r="X9" s="127"/>
      <c r="Y9" s="1015" t="s">
        <v>368</v>
      </c>
      <c r="Z9" s="1015"/>
      <c r="AA9" s="1015"/>
      <c r="AB9" s="1015"/>
      <c r="AC9" s="1015"/>
      <c r="AD9" s="1015"/>
      <c r="AE9" s="37"/>
      <c r="AF9" s="37"/>
      <c r="AG9" s="37"/>
    </row>
    <row r="10" spans="1:33" ht="39" customHeight="1" thickTop="1" x14ac:dyDescent="0.35">
      <c r="C10" s="1068" t="s">
        <v>216</v>
      </c>
      <c r="D10" s="1048" t="s">
        <v>217</v>
      </c>
      <c r="E10" s="1048"/>
      <c r="F10" s="1048"/>
      <c r="G10" s="404"/>
      <c r="H10" s="1016" t="s">
        <v>9</v>
      </c>
      <c r="I10" s="1017"/>
      <c r="J10" s="36"/>
      <c r="K10" s="1016" t="s">
        <v>9</v>
      </c>
      <c r="L10" s="1017"/>
      <c r="M10" s="36"/>
      <c r="N10" s="1016" t="s">
        <v>9</v>
      </c>
      <c r="O10" s="1034"/>
      <c r="P10" s="1034"/>
      <c r="Q10" s="1017"/>
      <c r="R10" s="36"/>
      <c r="S10" s="1016" t="s">
        <v>9</v>
      </c>
      <c r="T10" s="1017"/>
      <c r="U10" s="36"/>
      <c r="V10" s="1016" t="s">
        <v>9</v>
      </c>
      <c r="W10" s="1017"/>
      <c r="X10" s="36"/>
      <c r="Y10" s="1016" t="s">
        <v>9</v>
      </c>
      <c r="Z10" s="1034"/>
      <c r="AA10" s="1034"/>
      <c r="AB10" s="1034"/>
      <c r="AC10" s="1034"/>
      <c r="AD10" s="1017"/>
    </row>
    <row r="11" spans="1:33" ht="31.5" customHeight="1" x14ac:dyDescent="0.35">
      <c r="C11" s="1069"/>
      <c r="D11" s="1047" t="s">
        <v>218</v>
      </c>
      <c r="E11" s="1047"/>
      <c r="F11" s="1047"/>
      <c r="G11" s="405"/>
      <c r="H11" s="1018"/>
      <c r="I11" s="1019"/>
      <c r="J11" s="36"/>
      <c r="K11" s="1018"/>
      <c r="L11" s="1019"/>
      <c r="M11" s="36"/>
      <c r="N11" s="1018"/>
      <c r="O11" s="1036"/>
      <c r="P11" s="1036"/>
      <c r="Q11" s="1019"/>
      <c r="R11" s="36"/>
      <c r="S11" s="1018"/>
      <c r="T11" s="1019"/>
      <c r="U11" s="36"/>
      <c r="V11" s="1018"/>
      <c r="W11" s="1019"/>
      <c r="X11" s="36"/>
      <c r="Y11" s="1018"/>
      <c r="Z11" s="1036"/>
      <c r="AA11" s="1036"/>
      <c r="AB11" s="1036"/>
      <c r="AC11" s="1036"/>
      <c r="AD11" s="1019"/>
    </row>
    <row r="12" spans="1:33" ht="26.5" customHeight="1" x14ac:dyDescent="0.35">
      <c r="C12" s="1069"/>
      <c r="D12" s="1047" t="s">
        <v>221</v>
      </c>
      <c r="E12" s="1047"/>
      <c r="F12" s="1047"/>
      <c r="G12" s="405"/>
      <c r="H12" s="1018" t="s">
        <v>9</v>
      </c>
      <c r="I12" s="1019"/>
      <c r="J12" s="36"/>
      <c r="K12" s="1018" t="s">
        <v>9</v>
      </c>
      <c r="L12" s="1019"/>
      <c r="M12" s="36"/>
      <c r="N12" s="1018" t="s">
        <v>9</v>
      </c>
      <c r="O12" s="1036"/>
      <c r="P12" s="1036"/>
      <c r="Q12" s="1019"/>
      <c r="R12" s="36"/>
      <c r="S12" s="1018" t="s">
        <v>9</v>
      </c>
      <c r="T12" s="1019"/>
      <c r="U12" s="36"/>
      <c r="V12" s="1018" t="s">
        <v>9</v>
      </c>
      <c r="W12" s="1019"/>
      <c r="X12" s="36"/>
      <c r="Y12" s="1018" t="s">
        <v>9</v>
      </c>
      <c r="Z12" s="1036"/>
      <c r="AA12" s="1036"/>
      <c r="AB12" s="1036"/>
      <c r="AC12" s="1036"/>
      <c r="AD12" s="1019"/>
    </row>
    <row r="13" spans="1:33" ht="28" customHeight="1" thickBot="1" x14ac:dyDescent="0.4">
      <c r="C13" s="1069"/>
      <c r="D13" s="1047" t="s">
        <v>222</v>
      </c>
      <c r="E13" s="1047"/>
      <c r="F13" s="1047"/>
      <c r="G13" s="405"/>
      <c r="H13" s="1020" t="s">
        <v>9</v>
      </c>
      <c r="I13" s="1021"/>
      <c r="J13" s="36"/>
      <c r="K13" s="1020" t="s">
        <v>9</v>
      </c>
      <c r="L13" s="1021"/>
      <c r="M13" s="36"/>
      <c r="N13" s="1020" t="s">
        <v>9</v>
      </c>
      <c r="O13" s="1035"/>
      <c r="P13" s="1035"/>
      <c r="Q13" s="1021"/>
      <c r="R13" s="36"/>
      <c r="S13" s="1020" t="s">
        <v>9</v>
      </c>
      <c r="T13" s="1021"/>
      <c r="U13" s="36"/>
      <c r="V13" s="1020" t="s">
        <v>9</v>
      </c>
      <c r="W13" s="1021"/>
      <c r="X13" s="36"/>
      <c r="Y13" s="1020" t="s">
        <v>9</v>
      </c>
      <c r="Z13" s="1035"/>
      <c r="AA13" s="1035"/>
      <c r="AB13" s="1035"/>
      <c r="AC13" s="1035"/>
      <c r="AD13" s="1021"/>
    </row>
    <row r="14" spans="1:33" ht="32.5" customHeight="1" thickTop="1" thickBot="1" x14ac:dyDescent="0.4">
      <c r="C14" s="1069"/>
      <c r="D14" s="1039" t="s">
        <v>223</v>
      </c>
      <c r="E14" s="1039"/>
      <c r="F14" s="1039"/>
      <c r="G14" s="405"/>
      <c r="H14" s="1057"/>
      <c r="I14" s="1057"/>
      <c r="J14" s="36"/>
      <c r="K14" s="1024"/>
      <c r="L14" s="1024"/>
      <c r="M14" s="36"/>
      <c r="N14" s="1024"/>
      <c r="O14" s="1024"/>
      <c r="P14" s="1024"/>
      <c r="Q14" s="1024"/>
      <c r="R14" s="36"/>
      <c r="S14" s="1024"/>
      <c r="T14" s="1024"/>
      <c r="U14" s="36"/>
      <c r="V14" s="1024"/>
      <c r="W14" s="1024"/>
      <c r="X14" s="36"/>
      <c r="Y14" s="1024"/>
      <c r="Z14" s="1024"/>
      <c r="AA14" s="1024"/>
      <c r="AB14" s="1024"/>
      <c r="AC14" s="1024"/>
      <c r="AD14" s="1024"/>
    </row>
    <row r="15" spans="1:33" ht="44.15" customHeight="1" thickBot="1" x14ac:dyDescent="0.4">
      <c r="C15" s="1069"/>
      <c r="D15" s="1042" t="s">
        <v>224</v>
      </c>
      <c r="E15" s="134" t="s">
        <v>225</v>
      </c>
      <c r="F15" s="407" t="s">
        <v>226</v>
      </c>
      <c r="G15" s="396" t="s">
        <v>225</v>
      </c>
      <c r="H15" s="455" t="s">
        <v>369</v>
      </c>
      <c r="I15" s="270" t="s">
        <v>231</v>
      </c>
      <c r="J15" s="396" t="s">
        <v>225</v>
      </c>
      <c r="K15" s="455" t="s">
        <v>227</v>
      </c>
      <c r="L15" s="765" t="s">
        <v>231</v>
      </c>
      <c r="M15" s="396" t="s">
        <v>225</v>
      </c>
      <c r="N15" s="455" t="s">
        <v>227</v>
      </c>
      <c r="O15" s="135" t="s">
        <v>370</v>
      </c>
      <c r="P15" s="220" t="s">
        <v>371</v>
      </c>
      <c r="Q15" s="235" t="s">
        <v>372</v>
      </c>
      <c r="R15" s="396" t="s">
        <v>225</v>
      </c>
      <c r="S15" s="455" t="s">
        <v>227</v>
      </c>
      <c r="T15" s="270" t="s">
        <v>231</v>
      </c>
      <c r="U15" s="396" t="s">
        <v>225</v>
      </c>
      <c r="V15" s="455" t="s">
        <v>369</v>
      </c>
      <c r="W15" s="270" t="s">
        <v>231</v>
      </c>
      <c r="X15" s="396" t="s">
        <v>225</v>
      </c>
      <c r="Y15" s="455" t="s">
        <v>227</v>
      </c>
      <c r="Z15" s="463" t="s">
        <v>226</v>
      </c>
      <c r="AA15" s="135" t="s">
        <v>373</v>
      </c>
      <c r="AB15" s="464" t="s">
        <v>250</v>
      </c>
      <c r="AC15" s="135" t="s">
        <v>374</v>
      </c>
      <c r="AD15" s="270" t="s">
        <v>375</v>
      </c>
    </row>
    <row r="16" spans="1:33" ht="20.149999999999999" customHeight="1" thickTop="1" thickBot="1" x14ac:dyDescent="0.4">
      <c r="C16" s="1069"/>
      <c r="D16" s="1043"/>
      <c r="E16" s="1073" t="s">
        <v>249</v>
      </c>
      <c r="F16" s="408" t="s">
        <v>250</v>
      </c>
      <c r="G16" s="1065" t="s">
        <v>249</v>
      </c>
      <c r="H16" s="766"/>
      <c r="I16" s="789"/>
      <c r="J16" s="1065" t="s">
        <v>249</v>
      </c>
      <c r="K16" s="766"/>
      <c r="L16" s="808"/>
      <c r="M16" s="1065" t="s">
        <v>249</v>
      </c>
      <c r="N16" s="766"/>
      <c r="O16" s="845"/>
      <c r="P16" s="816"/>
      <c r="Q16" s="808"/>
      <c r="R16" s="1065" t="s">
        <v>249</v>
      </c>
      <c r="S16" s="766"/>
      <c r="T16" s="813"/>
      <c r="U16" s="1065" t="s">
        <v>249</v>
      </c>
      <c r="V16" s="766"/>
      <c r="W16" s="813"/>
      <c r="X16" s="1065" t="s">
        <v>249</v>
      </c>
      <c r="Y16" s="841"/>
      <c r="Z16" s="468" t="s">
        <v>376</v>
      </c>
      <c r="AA16" s="842"/>
      <c r="AB16" s="843"/>
      <c r="AC16" s="844"/>
      <c r="AD16" s="812"/>
    </row>
    <row r="17" spans="3:34" ht="18.649999999999999" customHeight="1" thickTop="1" x14ac:dyDescent="0.35">
      <c r="C17" s="1069"/>
      <c r="D17" s="1043"/>
      <c r="E17" s="1074"/>
      <c r="F17" s="409" t="s">
        <v>251</v>
      </c>
      <c r="G17" s="1065"/>
      <c r="H17" s="768"/>
      <c r="I17" s="790"/>
      <c r="J17" s="1065"/>
      <c r="K17" s="768"/>
      <c r="L17" s="809"/>
      <c r="M17" s="1065"/>
      <c r="N17" s="768"/>
      <c r="O17" s="615"/>
      <c r="P17" s="472"/>
      <c r="Q17" s="809"/>
      <c r="R17" s="1065"/>
      <c r="S17" s="768"/>
      <c r="T17" s="814"/>
      <c r="U17" s="1065"/>
      <c r="V17" s="768"/>
      <c r="W17" s="814"/>
      <c r="X17" s="1087"/>
      <c r="Y17" s="834" t="s">
        <v>377</v>
      </c>
      <c r="Z17" s="465" t="s">
        <v>251</v>
      </c>
      <c r="AA17" s="835"/>
      <c r="AB17" s="835"/>
      <c r="AC17" s="836"/>
      <c r="AD17" s="837"/>
    </row>
    <row r="18" spans="3:34" ht="18.649999999999999" customHeight="1" thickBot="1" x14ac:dyDescent="0.4">
      <c r="C18" s="1069"/>
      <c r="D18" s="1043"/>
      <c r="E18" s="1075"/>
      <c r="F18" s="410" t="s">
        <v>252</v>
      </c>
      <c r="G18" s="1065"/>
      <c r="H18" s="768"/>
      <c r="I18" s="790"/>
      <c r="J18" s="1065"/>
      <c r="K18" s="768"/>
      <c r="L18" s="809"/>
      <c r="M18" s="1065"/>
      <c r="N18" s="768"/>
      <c r="O18" s="615"/>
      <c r="P18" s="472"/>
      <c r="Q18" s="809"/>
      <c r="R18" s="1065"/>
      <c r="S18" s="768"/>
      <c r="T18" s="814"/>
      <c r="U18" s="1065"/>
      <c r="V18" s="768"/>
      <c r="W18" s="814"/>
      <c r="X18" s="1087"/>
      <c r="Y18" s="830" t="s">
        <v>377</v>
      </c>
      <c r="Z18" s="465" t="s">
        <v>252</v>
      </c>
      <c r="AA18" s="831"/>
      <c r="AB18" s="831"/>
      <c r="AC18" s="832"/>
      <c r="AD18" s="833"/>
    </row>
    <row r="19" spans="3:34" ht="18.649999999999999" customHeight="1" thickTop="1" thickBot="1" x14ac:dyDescent="0.4">
      <c r="C19" s="1069"/>
      <c r="D19" s="1043"/>
      <c r="E19" s="1071" t="s">
        <v>253</v>
      </c>
      <c r="F19" s="411" t="s">
        <v>250</v>
      </c>
      <c r="G19" s="1065" t="s">
        <v>253</v>
      </c>
      <c r="H19" s="768"/>
      <c r="I19" s="790"/>
      <c r="J19" s="1065" t="s">
        <v>253</v>
      </c>
      <c r="K19" s="768"/>
      <c r="L19" s="809"/>
      <c r="M19" s="1065" t="s">
        <v>253</v>
      </c>
      <c r="N19" s="768"/>
      <c r="O19" s="615"/>
      <c r="P19" s="472"/>
      <c r="Q19" s="809"/>
      <c r="R19" s="1065" t="s">
        <v>253</v>
      </c>
      <c r="S19" s="768"/>
      <c r="T19" s="814"/>
      <c r="U19" s="1065" t="s">
        <v>253</v>
      </c>
      <c r="V19" s="768"/>
      <c r="W19" s="814"/>
      <c r="X19" s="1065" t="s">
        <v>253</v>
      </c>
      <c r="Y19" s="841"/>
      <c r="Z19" s="471" t="s">
        <v>376</v>
      </c>
      <c r="AA19" s="842"/>
      <c r="AB19" s="843"/>
      <c r="AC19" s="844"/>
      <c r="AD19" s="812"/>
    </row>
    <row r="20" spans="3:34" ht="19" customHeight="1" thickTop="1" x14ac:dyDescent="0.35">
      <c r="C20" s="1069"/>
      <c r="D20" s="1043"/>
      <c r="E20" s="1071"/>
      <c r="F20" s="411" t="s">
        <v>251</v>
      </c>
      <c r="G20" s="1065"/>
      <c r="H20" s="768"/>
      <c r="I20" s="790"/>
      <c r="J20" s="1065"/>
      <c r="K20" s="768"/>
      <c r="L20" s="809"/>
      <c r="M20" s="1065"/>
      <c r="N20" s="768"/>
      <c r="O20" s="615"/>
      <c r="P20" s="472"/>
      <c r="Q20" s="809"/>
      <c r="R20" s="1065"/>
      <c r="S20" s="768"/>
      <c r="T20" s="814"/>
      <c r="U20" s="1065"/>
      <c r="V20" s="768"/>
      <c r="W20" s="814"/>
      <c r="X20" s="1087"/>
      <c r="Y20" s="834" t="s">
        <v>377</v>
      </c>
      <c r="Z20" s="465" t="s">
        <v>251</v>
      </c>
      <c r="AA20" s="835"/>
      <c r="AB20" s="835"/>
      <c r="AC20" s="836"/>
      <c r="AD20" s="837"/>
    </row>
    <row r="21" spans="3:34" ht="17.5" customHeight="1" thickBot="1" x14ac:dyDescent="0.4">
      <c r="C21" s="1069"/>
      <c r="D21" s="1043"/>
      <c r="E21" s="1071"/>
      <c r="F21" s="411" t="s">
        <v>252</v>
      </c>
      <c r="G21" s="1065"/>
      <c r="H21" s="768"/>
      <c r="I21" s="790"/>
      <c r="J21" s="1065"/>
      <c r="K21" s="768"/>
      <c r="L21" s="809"/>
      <c r="M21" s="1065"/>
      <c r="N21" s="768"/>
      <c r="O21" s="615"/>
      <c r="P21" s="472"/>
      <c r="Q21" s="809"/>
      <c r="R21" s="1065"/>
      <c r="S21" s="768"/>
      <c r="T21" s="814"/>
      <c r="U21" s="1065"/>
      <c r="V21" s="768"/>
      <c r="W21" s="814"/>
      <c r="X21" s="1087"/>
      <c r="Y21" s="830" t="s">
        <v>377</v>
      </c>
      <c r="Z21" s="465" t="s">
        <v>252</v>
      </c>
      <c r="AA21" s="831"/>
      <c r="AB21" s="831"/>
      <c r="AC21" s="832"/>
      <c r="AD21" s="833"/>
    </row>
    <row r="22" spans="3:34" ht="18" customHeight="1" thickTop="1" thickBot="1" x14ac:dyDescent="0.4">
      <c r="C22" s="1069"/>
      <c r="D22" s="1043"/>
      <c r="E22" s="1071" t="s">
        <v>254</v>
      </c>
      <c r="F22" s="411" t="s">
        <v>250</v>
      </c>
      <c r="G22" s="1065" t="s">
        <v>254</v>
      </c>
      <c r="H22" s="768"/>
      <c r="I22" s="790"/>
      <c r="J22" s="1065" t="s">
        <v>254</v>
      </c>
      <c r="K22" s="768"/>
      <c r="L22" s="809"/>
      <c r="M22" s="1065" t="s">
        <v>254</v>
      </c>
      <c r="N22" s="768"/>
      <c r="O22" s="615"/>
      <c r="P22" s="472"/>
      <c r="Q22" s="809"/>
      <c r="R22" s="1065" t="s">
        <v>254</v>
      </c>
      <c r="S22" s="768"/>
      <c r="T22" s="814"/>
      <c r="U22" s="1065" t="s">
        <v>254</v>
      </c>
      <c r="V22" s="768"/>
      <c r="W22" s="814"/>
      <c r="X22" s="1065" t="s">
        <v>254</v>
      </c>
      <c r="Y22" s="841"/>
      <c r="Z22" s="471" t="s">
        <v>376</v>
      </c>
      <c r="AA22" s="842"/>
      <c r="AB22" s="843"/>
      <c r="AC22" s="844"/>
      <c r="AD22" s="812"/>
    </row>
    <row r="23" spans="3:34" ht="18.649999999999999" customHeight="1" thickTop="1" x14ac:dyDescent="0.35">
      <c r="C23" s="1069"/>
      <c r="D23" s="1043"/>
      <c r="E23" s="1071"/>
      <c r="F23" s="411" t="s">
        <v>251</v>
      </c>
      <c r="G23" s="1065"/>
      <c r="H23" s="768"/>
      <c r="I23" s="790"/>
      <c r="J23" s="1065"/>
      <c r="K23" s="768"/>
      <c r="L23" s="809"/>
      <c r="M23" s="1065"/>
      <c r="N23" s="768"/>
      <c r="O23" s="615"/>
      <c r="P23" s="472"/>
      <c r="Q23" s="809"/>
      <c r="R23" s="1065"/>
      <c r="S23" s="768"/>
      <c r="T23" s="814"/>
      <c r="U23" s="1065"/>
      <c r="V23" s="768"/>
      <c r="W23" s="814"/>
      <c r="X23" s="1087"/>
      <c r="Y23" s="838" t="s">
        <v>377</v>
      </c>
      <c r="Z23" s="465" t="s">
        <v>251</v>
      </c>
      <c r="AA23" s="839"/>
      <c r="AB23" s="839"/>
      <c r="AC23" s="840"/>
      <c r="AD23" s="232"/>
    </row>
    <row r="24" spans="3:34" ht="19.5" customHeight="1" thickBot="1" x14ac:dyDescent="0.4">
      <c r="C24" s="1069"/>
      <c r="D24" s="1044"/>
      <c r="E24" s="1072"/>
      <c r="F24" s="412" t="s">
        <v>252</v>
      </c>
      <c r="G24" s="1065"/>
      <c r="H24" s="770"/>
      <c r="I24" s="791"/>
      <c r="J24" s="1065"/>
      <c r="K24" s="770"/>
      <c r="L24" s="810"/>
      <c r="M24" s="1065"/>
      <c r="N24" s="770"/>
      <c r="O24" s="846"/>
      <c r="P24" s="817"/>
      <c r="Q24" s="810"/>
      <c r="R24" s="1065"/>
      <c r="S24" s="770"/>
      <c r="T24" s="815"/>
      <c r="U24" s="1065"/>
      <c r="V24" s="770"/>
      <c r="W24" s="815"/>
      <c r="X24" s="1087"/>
      <c r="Y24" s="401" t="s">
        <v>377</v>
      </c>
      <c r="Z24" s="466" t="s">
        <v>252</v>
      </c>
      <c r="AA24" s="238"/>
      <c r="AB24" s="238"/>
      <c r="AC24" s="229"/>
      <c r="AD24" s="234"/>
    </row>
    <row r="25" spans="3:34" ht="65.150000000000006" customHeight="1" thickBot="1" x14ac:dyDescent="0.4">
      <c r="C25" s="1069"/>
      <c r="D25" s="1032" t="s">
        <v>255</v>
      </c>
      <c r="E25" s="1032"/>
      <c r="F25" s="1032"/>
      <c r="G25" s="405"/>
      <c r="H25" s="1033"/>
      <c r="I25" s="1033"/>
      <c r="J25" s="36"/>
      <c r="K25" s="1033"/>
      <c r="L25" s="1033"/>
      <c r="M25" s="36"/>
      <c r="N25" s="1033"/>
      <c r="O25" s="1033"/>
      <c r="P25" s="1033"/>
      <c r="Q25" s="1033"/>
      <c r="R25" s="36"/>
      <c r="S25" s="1029"/>
      <c r="T25" s="1029"/>
      <c r="U25" s="36"/>
      <c r="V25" s="1029"/>
      <c r="W25" s="1029"/>
      <c r="X25" s="36"/>
      <c r="Y25" s="1081"/>
      <c r="Z25" s="1081"/>
      <c r="AA25" s="1081"/>
      <c r="AB25" s="1081"/>
      <c r="AC25" s="1081"/>
      <c r="AD25" s="1081"/>
    </row>
    <row r="26" spans="3:34" ht="27" customHeight="1" thickTop="1" thickBot="1" x14ac:dyDescent="0.4">
      <c r="C26" s="1070"/>
      <c r="D26" s="1039" t="s">
        <v>256</v>
      </c>
      <c r="E26" s="1039"/>
      <c r="F26" s="1039"/>
      <c r="G26" s="405"/>
      <c r="H26" s="1022" t="s">
        <v>9</v>
      </c>
      <c r="I26" s="1023"/>
      <c r="J26" s="36"/>
      <c r="K26" s="1022" t="s">
        <v>9</v>
      </c>
      <c r="L26" s="1023"/>
      <c r="M26" s="36"/>
      <c r="N26" s="1022" t="s">
        <v>9</v>
      </c>
      <c r="O26" s="1056"/>
      <c r="P26" s="1056"/>
      <c r="Q26" s="1023"/>
      <c r="R26" s="36"/>
      <c r="S26" s="1022" t="s">
        <v>9</v>
      </c>
      <c r="T26" s="1023"/>
      <c r="U26" s="36"/>
      <c r="V26" s="1022" t="s">
        <v>9</v>
      </c>
      <c r="W26" s="1023"/>
      <c r="X26" s="36"/>
      <c r="Y26" s="1022" t="s">
        <v>9</v>
      </c>
      <c r="Z26" s="1056"/>
      <c r="AA26" s="1056"/>
      <c r="AB26" s="1056"/>
      <c r="AC26" s="1056"/>
      <c r="AD26" s="1023"/>
      <c r="AE26" s="37"/>
      <c r="AF26" s="37"/>
      <c r="AG26" s="37"/>
    </row>
    <row r="27" spans="3:34" x14ac:dyDescent="0.35">
      <c r="H27" s="132"/>
      <c r="I27" s="132"/>
      <c r="J27" s="132"/>
      <c r="K27" s="132"/>
      <c r="M27" s="132"/>
      <c r="R27" s="132"/>
      <c r="U27" s="132"/>
      <c r="X27" s="132"/>
    </row>
    <row r="28" spans="3:34" x14ac:dyDescent="0.35">
      <c r="C28" s="415"/>
      <c r="D28" s="1014" t="s">
        <v>257</v>
      </c>
      <c r="E28" s="1014"/>
      <c r="F28" s="1014"/>
      <c r="G28" s="415"/>
      <c r="H28" s="416"/>
      <c r="I28" s="416"/>
      <c r="J28" s="416"/>
      <c r="K28" s="416"/>
      <c r="L28" s="415"/>
      <c r="M28" s="416"/>
      <c r="N28" s="415"/>
      <c r="O28" s="415"/>
      <c r="P28" s="415"/>
      <c r="Q28" s="415"/>
      <c r="R28" s="416"/>
      <c r="S28" s="415"/>
      <c r="T28" s="415"/>
      <c r="U28" s="416"/>
      <c r="V28" s="415"/>
      <c r="W28" s="415"/>
      <c r="X28" s="416"/>
      <c r="Y28" s="415"/>
      <c r="Z28" s="415"/>
      <c r="AA28" s="415"/>
      <c r="AB28" s="415"/>
      <c r="AC28" s="415"/>
      <c r="AD28" s="415"/>
      <c r="AE28" s="415"/>
      <c r="AF28" s="415"/>
      <c r="AG28" s="415"/>
      <c r="AH28" s="415"/>
    </row>
    <row r="29" spans="3:34" x14ac:dyDescent="0.35">
      <c r="C29" s="415"/>
      <c r="D29" s="1014"/>
      <c r="E29" s="1014"/>
      <c r="F29" s="1014"/>
      <c r="G29" s="415"/>
      <c r="H29" s="416"/>
      <c r="I29" s="416"/>
      <c r="J29" s="416"/>
      <c r="K29" s="416"/>
      <c r="L29" s="415"/>
      <c r="M29" s="416"/>
      <c r="N29" s="415"/>
      <c r="O29" s="415"/>
      <c r="P29" s="415"/>
      <c r="Q29" s="415"/>
      <c r="R29" s="416"/>
      <c r="S29" s="415"/>
      <c r="T29" s="415"/>
      <c r="U29" s="416"/>
      <c r="V29" s="415"/>
      <c r="W29" s="415"/>
      <c r="X29" s="416"/>
      <c r="Y29" s="415"/>
      <c r="Z29" s="415"/>
      <c r="AA29" s="415"/>
      <c r="AB29" s="415"/>
      <c r="AC29" s="415"/>
      <c r="AD29" s="415"/>
      <c r="AE29" s="415"/>
      <c r="AF29" s="415"/>
      <c r="AG29" s="415"/>
      <c r="AH29" s="415"/>
    </row>
    <row r="30" spans="3:34" x14ac:dyDescent="0.35">
      <c r="C30" s="415"/>
      <c r="D30" s="1014"/>
      <c r="E30" s="1014"/>
      <c r="F30" s="1014"/>
      <c r="G30" s="415"/>
      <c r="H30" s="416"/>
      <c r="I30" s="416"/>
      <c r="J30" s="416"/>
      <c r="K30" s="416"/>
      <c r="L30" s="415"/>
      <c r="M30" s="416"/>
      <c r="N30" s="415"/>
      <c r="O30" s="415"/>
      <c r="P30" s="415"/>
      <c r="Q30" s="415"/>
      <c r="R30" s="416"/>
      <c r="S30" s="415"/>
      <c r="T30" s="415"/>
      <c r="U30" s="416"/>
      <c r="V30" s="415"/>
      <c r="W30" s="415"/>
      <c r="X30" s="416"/>
      <c r="Y30" s="415"/>
      <c r="Z30" s="415"/>
      <c r="AA30" s="415"/>
      <c r="AB30" s="415"/>
      <c r="AC30" s="415"/>
      <c r="AD30" s="415"/>
      <c r="AE30" s="415"/>
      <c r="AF30" s="415"/>
      <c r="AG30" s="415"/>
      <c r="AH30" s="415"/>
    </row>
    <row r="31" spans="3:34" x14ac:dyDescent="0.35">
      <c r="C31" s="415"/>
      <c r="D31" s="1014"/>
      <c r="E31" s="1014"/>
      <c r="F31" s="1014"/>
      <c r="G31" s="415"/>
      <c r="H31" s="416"/>
      <c r="I31" s="416"/>
      <c r="J31" s="416"/>
      <c r="K31" s="416"/>
      <c r="L31" s="415"/>
      <c r="M31" s="416"/>
      <c r="N31" s="415"/>
      <c r="O31" s="415"/>
      <c r="P31" s="415"/>
      <c r="Q31" s="415"/>
      <c r="R31" s="416"/>
      <c r="S31" s="415"/>
      <c r="T31" s="415"/>
      <c r="U31" s="416"/>
      <c r="V31" s="415"/>
      <c r="W31" s="415"/>
      <c r="X31" s="416"/>
      <c r="Y31" s="415"/>
      <c r="Z31" s="415"/>
      <c r="AA31" s="415"/>
      <c r="AB31" s="415"/>
      <c r="AC31" s="415"/>
      <c r="AD31" s="415"/>
      <c r="AE31" s="415"/>
      <c r="AF31" s="415"/>
      <c r="AG31" s="415"/>
      <c r="AH31" s="415"/>
    </row>
    <row r="32" spans="3:34" x14ac:dyDescent="0.35">
      <c r="C32" s="415"/>
      <c r="D32" s="1014"/>
      <c r="E32" s="1014"/>
      <c r="F32" s="1014"/>
      <c r="G32" s="415"/>
      <c r="H32" s="416"/>
      <c r="I32" s="416"/>
      <c r="J32" s="416"/>
      <c r="K32" s="416"/>
      <c r="L32" s="415"/>
      <c r="M32" s="416"/>
      <c r="N32" s="415"/>
      <c r="O32" s="415"/>
      <c r="P32" s="415"/>
      <c r="Q32" s="415"/>
      <c r="R32" s="416"/>
      <c r="S32" s="415"/>
      <c r="T32" s="415"/>
      <c r="U32" s="416"/>
      <c r="V32" s="415"/>
      <c r="W32" s="415"/>
      <c r="X32" s="416"/>
      <c r="Y32" s="415"/>
      <c r="Z32" s="415"/>
      <c r="AA32" s="415"/>
      <c r="AB32" s="415"/>
      <c r="AC32" s="415"/>
      <c r="AD32" s="415"/>
      <c r="AE32" s="415"/>
      <c r="AF32" s="415"/>
      <c r="AG32" s="415"/>
      <c r="AH32" s="415"/>
    </row>
    <row r="33" spans="3:34" x14ac:dyDescent="0.35">
      <c r="C33" s="415"/>
      <c r="D33" s="1014"/>
      <c r="E33" s="1014"/>
      <c r="F33" s="1014"/>
      <c r="G33" s="415"/>
      <c r="H33" s="416"/>
      <c r="I33" s="416"/>
      <c r="J33" s="416"/>
      <c r="K33" s="416"/>
      <c r="L33" s="415"/>
      <c r="M33" s="416"/>
      <c r="N33" s="415"/>
      <c r="O33" s="415"/>
      <c r="P33" s="415"/>
      <c r="Q33" s="415"/>
      <c r="R33" s="416"/>
      <c r="S33" s="415"/>
      <c r="T33" s="415"/>
      <c r="U33" s="416"/>
      <c r="V33" s="415"/>
      <c r="W33" s="415"/>
      <c r="X33" s="416"/>
      <c r="Y33" s="415"/>
      <c r="Z33" s="415"/>
      <c r="AA33" s="415"/>
      <c r="AB33" s="415"/>
      <c r="AC33" s="415"/>
      <c r="AD33" s="415"/>
      <c r="AE33" s="415"/>
      <c r="AF33" s="415"/>
      <c r="AG33" s="415"/>
      <c r="AH33" s="415"/>
    </row>
    <row r="34" spans="3:34" x14ac:dyDescent="0.35">
      <c r="C34" s="415"/>
      <c r="D34" s="1014"/>
      <c r="E34" s="1014"/>
      <c r="F34" s="1014"/>
      <c r="G34" s="415"/>
      <c r="H34" s="416"/>
      <c r="I34" s="416"/>
      <c r="J34" s="416"/>
      <c r="K34" s="416"/>
      <c r="L34" s="415"/>
      <c r="M34" s="416"/>
      <c r="N34" s="415"/>
      <c r="O34" s="415"/>
      <c r="P34" s="415"/>
      <c r="Q34" s="415"/>
      <c r="R34" s="416"/>
      <c r="S34" s="415"/>
      <c r="T34" s="415"/>
      <c r="U34" s="416"/>
      <c r="V34" s="415"/>
      <c r="W34" s="415"/>
      <c r="X34" s="416"/>
      <c r="Y34" s="415"/>
      <c r="Z34" s="415"/>
      <c r="AA34" s="415"/>
      <c r="AB34" s="415"/>
      <c r="AC34" s="415"/>
      <c r="AD34" s="415"/>
      <c r="AE34" s="415"/>
      <c r="AF34" s="415"/>
      <c r="AG34" s="415"/>
      <c r="AH34" s="415"/>
    </row>
    <row r="35" spans="3:34" x14ac:dyDescent="0.35">
      <c r="C35" s="415"/>
      <c r="D35" s="1014"/>
      <c r="E35" s="1014"/>
      <c r="F35" s="1014"/>
      <c r="G35" s="415"/>
      <c r="H35" s="416"/>
      <c r="I35" s="416"/>
      <c r="J35" s="416"/>
      <c r="K35" s="416"/>
      <c r="L35" s="415"/>
      <c r="M35" s="416"/>
      <c r="N35" s="415"/>
      <c r="O35" s="415"/>
      <c r="P35" s="415"/>
      <c r="Q35" s="415"/>
      <c r="R35" s="416"/>
      <c r="S35" s="415"/>
      <c r="T35" s="415"/>
      <c r="U35" s="416"/>
      <c r="V35" s="415"/>
      <c r="W35" s="415"/>
      <c r="X35" s="416"/>
      <c r="Y35" s="415"/>
      <c r="Z35" s="415"/>
      <c r="AA35" s="415"/>
      <c r="AB35" s="415"/>
      <c r="AC35" s="415"/>
      <c r="AD35" s="415"/>
      <c r="AE35" s="415"/>
      <c r="AF35" s="415"/>
      <c r="AG35" s="415"/>
      <c r="AH35" s="415"/>
    </row>
    <row r="36" spans="3:34" x14ac:dyDescent="0.35">
      <c r="C36" s="415"/>
      <c r="D36" s="1014"/>
      <c r="E36" s="1014"/>
      <c r="F36" s="1014"/>
      <c r="G36" s="415"/>
      <c r="H36" s="416"/>
      <c r="I36" s="416"/>
      <c r="J36" s="416"/>
      <c r="K36" s="416"/>
      <c r="L36" s="415"/>
      <c r="M36" s="416"/>
      <c r="N36" s="415"/>
      <c r="O36" s="415"/>
      <c r="P36" s="415"/>
      <c r="Q36" s="415"/>
      <c r="R36" s="416"/>
      <c r="S36" s="415"/>
      <c r="T36" s="415"/>
      <c r="U36" s="416"/>
      <c r="V36" s="415"/>
      <c r="W36" s="415"/>
      <c r="X36" s="416"/>
      <c r="Y36" s="415"/>
      <c r="Z36" s="415"/>
      <c r="AA36" s="415"/>
      <c r="AB36" s="415"/>
      <c r="AC36" s="415"/>
      <c r="AD36" s="415"/>
      <c r="AE36" s="415"/>
      <c r="AF36" s="415"/>
      <c r="AG36" s="415"/>
      <c r="AH36" s="415"/>
    </row>
    <row r="37" spans="3:34" x14ac:dyDescent="0.35">
      <c r="C37" s="415"/>
      <c r="D37" s="1014"/>
      <c r="E37" s="1014"/>
      <c r="F37" s="1014"/>
      <c r="G37" s="415"/>
      <c r="H37" s="416"/>
      <c r="I37" s="416"/>
      <c r="J37" s="416"/>
      <c r="K37" s="416"/>
      <c r="L37" s="415"/>
      <c r="M37" s="416"/>
      <c r="N37" s="415"/>
      <c r="O37" s="415"/>
      <c r="P37" s="415"/>
      <c r="Q37" s="415"/>
      <c r="R37" s="416"/>
      <c r="S37" s="415"/>
      <c r="T37" s="415"/>
      <c r="U37" s="416"/>
      <c r="V37" s="415"/>
      <c r="W37" s="415"/>
      <c r="X37" s="416"/>
      <c r="Y37" s="415"/>
      <c r="Z37" s="415"/>
      <c r="AA37" s="415"/>
      <c r="AB37" s="415"/>
      <c r="AC37" s="415"/>
      <c r="AD37" s="415"/>
      <c r="AE37" s="415"/>
      <c r="AF37" s="415"/>
      <c r="AG37" s="415"/>
      <c r="AH37" s="415"/>
    </row>
    <row r="38" spans="3:34" x14ac:dyDescent="0.35">
      <c r="C38" s="415"/>
      <c r="D38" s="1014"/>
      <c r="E38" s="1014"/>
      <c r="F38" s="1014"/>
      <c r="G38" s="415"/>
      <c r="H38" s="416"/>
      <c r="I38" s="416"/>
      <c r="J38" s="416"/>
      <c r="K38" s="416"/>
      <c r="L38" s="415"/>
      <c r="M38" s="416"/>
      <c r="N38" s="415"/>
      <c r="O38" s="415"/>
      <c r="P38" s="415"/>
      <c r="Q38" s="415"/>
      <c r="R38" s="416"/>
      <c r="S38" s="415"/>
      <c r="T38" s="415"/>
      <c r="U38" s="416"/>
      <c r="V38" s="415"/>
      <c r="W38" s="415"/>
      <c r="X38" s="416"/>
      <c r="Y38" s="415"/>
      <c r="Z38" s="415"/>
      <c r="AA38" s="415"/>
      <c r="AB38" s="415"/>
      <c r="AC38" s="415"/>
      <c r="AD38" s="415"/>
      <c r="AE38" s="415"/>
      <c r="AF38" s="415"/>
      <c r="AG38" s="415"/>
      <c r="AH38" s="415"/>
    </row>
    <row r="39" spans="3:34" ht="30" customHeight="1" x14ac:dyDescent="0.35">
      <c r="C39" s="415"/>
      <c r="D39" s="415"/>
      <c r="E39" s="415"/>
      <c r="F39" s="415"/>
      <c r="G39" s="415"/>
      <c r="H39" s="416"/>
      <c r="I39" s="416"/>
      <c r="J39" s="416"/>
      <c r="K39" s="416"/>
      <c r="L39" s="415"/>
      <c r="M39" s="416"/>
      <c r="N39" s="415"/>
      <c r="O39" s="415"/>
      <c r="P39" s="415"/>
      <c r="Q39" s="415"/>
      <c r="R39" s="416"/>
      <c r="S39" s="415"/>
      <c r="T39" s="415"/>
      <c r="U39" s="416"/>
      <c r="V39" s="415"/>
      <c r="W39" s="415"/>
      <c r="X39" s="416"/>
      <c r="Y39" s="415"/>
      <c r="Z39" s="415"/>
      <c r="AA39" s="415"/>
      <c r="AB39" s="415"/>
      <c r="AC39" s="415"/>
      <c r="AD39" s="415"/>
      <c r="AE39" s="415"/>
      <c r="AF39" s="415"/>
      <c r="AG39" s="415"/>
      <c r="AH39" s="415"/>
    </row>
    <row r="40" spans="3:34" ht="30" customHeight="1" x14ac:dyDescent="0.35">
      <c r="C40" s="415"/>
      <c r="D40" s="415"/>
      <c r="E40" s="415"/>
      <c r="F40" s="415"/>
      <c r="G40" s="415"/>
      <c r="H40" s="416"/>
      <c r="I40" s="416"/>
      <c r="J40" s="416"/>
      <c r="K40" s="416"/>
      <c r="L40" s="415"/>
      <c r="M40" s="416"/>
      <c r="N40" s="415"/>
      <c r="O40" s="415"/>
      <c r="P40" s="415"/>
      <c r="Q40" s="415"/>
      <c r="R40" s="416"/>
      <c r="S40" s="415"/>
      <c r="T40" s="415"/>
      <c r="U40" s="416"/>
      <c r="V40" s="415"/>
      <c r="W40" s="415"/>
      <c r="X40" s="416"/>
      <c r="Y40" s="415"/>
      <c r="Z40" s="415"/>
      <c r="AA40" s="415"/>
      <c r="AB40" s="415"/>
      <c r="AC40" s="415"/>
      <c r="AD40" s="415"/>
      <c r="AE40" s="415"/>
      <c r="AF40" s="415"/>
      <c r="AG40" s="415"/>
      <c r="AH40" s="415"/>
    </row>
    <row r="41" spans="3:34" x14ac:dyDescent="0.35">
      <c r="C41" s="415"/>
      <c r="D41" s="415"/>
      <c r="E41" s="415"/>
      <c r="F41" s="415"/>
      <c r="G41" s="415"/>
      <c r="H41" s="415"/>
      <c r="I41" s="417"/>
      <c r="J41" s="417"/>
      <c r="K41" s="417"/>
      <c r="L41" s="415"/>
      <c r="M41" s="417"/>
      <c r="N41" s="415"/>
      <c r="O41" s="415"/>
      <c r="P41" s="415"/>
      <c r="Q41" s="415"/>
      <c r="R41" s="417"/>
      <c r="S41" s="415"/>
      <c r="T41" s="415"/>
      <c r="U41" s="417"/>
      <c r="V41" s="415"/>
      <c r="W41" s="415"/>
      <c r="X41" s="417"/>
      <c r="Y41" s="415"/>
      <c r="Z41" s="415"/>
      <c r="AA41" s="415"/>
      <c r="AB41" s="415"/>
      <c r="AC41" s="415"/>
      <c r="AD41" s="415"/>
      <c r="AE41" s="415"/>
      <c r="AF41" s="415"/>
      <c r="AG41" s="415"/>
      <c r="AH41" s="415"/>
    </row>
    <row r="42" spans="3:34" x14ac:dyDescent="0.35">
      <c r="C42" s="415"/>
      <c r="D42" s="415"/>
      <c r="E42" s="415"/>
      <c r="F42" s="415"/>
      <c r="G42" s="415"/>
      <c r="H42" s="421"/>
      <c r="I42" s="421"/>
      <c r="J42" s="421"/>
      <c r="K42" s="421"/>
      <c r="L42" s="415"/>
      <c r="M42" s="421"/>
      <c r="N42" s="415"/>
      <c r="O42" s="415"/>
      <c r="P42" s="415"/>
      <c r="Q42" s="415"/>
      <c r="R42" s="421"/>
      <c r="S42" s="415"/>
      <c r="T42" s="415"/>
      <c r="U42" s="421"/>
      <c r="V42" s="415"/>
      <c r="W42" s="415"/>
      <c r="X42" s="421"/>
      <c r="Y42" s="415"/>
      <c r="Z42" s="415"/>
      <c r="AA42" s="415"/>
      <c r="AB42" s="415"/>
      <c r="AC42" s="415"/>
      <c r="AD42" s="415"/>
      <c r="AE42" s="415"/>
      <c r="AF42" s="415"/>
      <c r="AG42" s="415"/>
      <c r="AH42" s="415"/>
    </row>
    <row r="43" spans="3:34" ht="45" customHeight="1" x14ac:dyDescent="0.35">
      <c r="C43" s="415"/>
      <c r="D43" s="415"/>
      <c r="E43" s="415"/>
      <c r="F43" s="415"/>
      <c r="G43" s="415"/>
      <c r="H43" s="459"/>
      <c r="I43" s="459"/>
      <c r="J43" s="459"/>
      <c r="K43" s="459"/>
      <c r="L43" s="415"/>
      <c r="M43" s="459"/>
      <c r="N43" s="415"/>
      <c r="O43" s="415"/>
      <c r="P43" s="415"/>
      <c r="Q43" s="415"/>
      <c r="R43" s="459"/>
      <c r="S43" s="415"/>
      <c r="T43" s="415"/>
      <c r="U43" s="459"/>
      <c r="V43" s="415"/>
      <c r="W43" s="415"/>
      <c r="X43" s="459"/>
      <c r="Y43" s="415"/>
      <c r="Z43" s="415"/>
      <c r="AA43" s="415"/>
      <c r="AB43" s="415"/>
      <c r="AC43" s="415"/>
      <c r="AD43" s="415"/>
      <c r="AE43" s="415"/>
      <c r="AF43" s="415"/>
      <c r="AG43" s="415"/>
      <c r="AH43" s="415"/>
    </row>
    <row r="44" spans="3:34" x14ac:dyDescent="0.35">
      <c r="C44" s="415"/>
      <c r="D44" s="415"/>
      <c r="E44" s="415"/>
      <c r="F44" s="415"/>
      <c r="G44" s="415"/>
      <c r="H44" s="415"/>
      <c r="I44" s="415"/>
      <c r="J44" s="415"/>
      <c r="K44" s="415"/>
      <c r="L44" s="415"/>
      <c r="M44" s="415"/>
      <c r="N44" s="415"/>
      <c r="O44" s="415"/>
      <c r="P44" s="415"/>
      <c r="Q44" s="415"/>
      <c r="R44" s="415"/>
      <c r="S44" s="415"/>
      <c r="T44" s="415"/>
      <c r="U44" s="415"/>
      <c r="V44" s="415"/>
      <c r="W44" s="415"/>
      <c r="X44" s="415"/>
      <c r="Y44" s="415"/>
      <c r="Z44" s="415"/>
      <c r="AA44" s="415"/>
      <c r="AB44" s="415"/>
      <c r="AC44" s="415"/>
      <c r="AD44" s="415"/>
      <c r="AE44" s="415"/>
      <c r="AF44" s="415"/>
      <c r="AG44" s="415"/>
      <c r="AH44" s="415"/>
    </row>
    <row r="45" spans="3:34" x14ac:dyDescent="0.35">
      <c r="C45" s="415"/>
      <c r="D45" s="415"/>
      <c r="E45" s="415"/>
      <c r="F45" s="415"/>
      <c r="G45" s="415"/>
      <c r="H45" s="415"/>
      <c r="I45" s="415"/>
      <c r="J45" s="415"/>
      <c r="K45" s="415"/>
      <c r="L45" s="415"/>
      <c r="M45" s="415"/>
      <c r="N45" s="415"/>
      <c r="O45" s="415"/>
      <c r="P45" s="415"/>
      <c r="Q45" s="415"/>
      <c r="R45" s="415"/>
      <c r="S45" s="415"/>
      <c r="T45" s="415"/>
      <c r="U45" s="415"/>
      <c r="V45" s="415"/>
      <c r="W45" s="415"/>
      <c r="X45" s="415"/>
      <c r="Y45" s="415"/>
      <c r="Z45" s="415"/>
      <c r="AA45" s="415"/>
      <c r="AB45" s="415"/>
      <c r="AC45" s="415"/>
      <c r="AD45" s="415"/>
      <c r="AE45" s="415"/>
      <c r="AF45" s="415"/>
      <c r="AG45" s="415"/>
      <c r="AH45" s="415"/>
    </row>
    <row r="46" spans="3:34" x14ac:dyDescent="0.35">
      <c r="C46" s="415"/>
      <c r="D46" s="415"/>
      <c r="E46" s="415"/>
      <c r="F46" s="415"/>
      <c r="G46" s="415"/>
      <c r="H46" s="415"/>
      <c r="I46" s="415"/>
      <c r="J46" s="415"/>
      <c r="K46" s="415"/>
      <c r="L46" s="415"/>
      <c r="M46" s="415"/>
      <c r="N46" s="415"/>
      <c r="O46" s="415"/>
      <c r="P46" s="415"/>
      <c r="Q46" s="415"/>
      <c r="R46" s="415"/>
      <c r="S46" s="415"/>
      <c r="T46" s="415"/>
      <c r="U46" s="415"/>
      <c r="V46" s="415"/>
      <c r="W46" s="415"/>
      <c r="X46" s="415"/>
      <c r="Y46" s="415"/>
      <c r="Z46" s="415"/>
      <c r="AA46" s="415"/>
      <c r="AB46" s="415"/>
      <c r="AC46" s="415"/>
      <c r="AD46" s="415"/>
      <c r="AE46" s="415"/>
      <c r="AF46" s="415"/>
      <c r="AG46" s="415"/>
      <c r="AH46" s="415"/>
    </row>
    <row r="47" spans="3:34" x14ac:dyDescent="0.35">
      <c r="C47" s="415"/>
      <c r="D47" s="415"/>
      <c r="E47" s="415"/>
      <c r="F47" s="415"/>
      <c r="G47" s="415"/>
      <c r="H47" s="415"/>
      <c r="I47" s="415"/>
      <c r="J47" s="415"/>
      <c r="K47" s="415"/>
      <c r="L47" s="415"/>
      <c r="M47" s="415"/>
      <c r="N47" s="415"/>
      <c r="O47" s="415"/>
      <c r="P47" s="415"/>
      <c r="Q47" s="415"/>
      <c r="R47" s="415"/>
      <c r="S47" s="415"/>
      <c r="T47" s="415"/>
      <c r="U47" s="415"/>
      <c r="V47" s="415"/>
      <c r="W47" s="415"/>
      <c r="X47" s="415"/>
      <c r="Y47" s="415"/>
      <c r="Z47" s="415"/>
      <c r="AA47" s="415"/>
      <c r="AB47" s="415"/>
      <c r="AC47" s="415"/>
      <c r="AD47" s="415"/>
      <c r="AE47" s="415"/>
      <c r="AF47" s="415"/>
      <c r="AG47" s="415"/>
      <c r="AH47" s="415"/>
    </row>
    <row r="48" spans="3:34" x14ac:dyDescent="0.35">
      <c r="C48" s="415"/>
      <c r="D48" s="415"/>
      <c r="E48" s="415"/>
      <c r="F48" s="415"/>
      <c r="G48" s="415"/>
      <c r="H48" s="415"/>
      <c r="I48" s="415"/>
      <c r="J48" s="415"/>
      <c r="K48" s="415"/>
      <c r="L48" s="415"/>
      <c r="M48" s="415"/>
      <c r="N48" s="415"/>
      <c r="O48" s="415"/>
      <c r="P48" s="415"/>
      <c r="Q48" s="415"/>
      <c r="R48" s="415"/>
      <c r="S48" s="415"/>
      <c r="T48" s="415"/>
      <c r="U48" s="415"/>
      <c r="V48" s="415"/>
      <c r="W48" s="415"/>
      <c r="X48" s="415"/>
      <c r="Y48" s="415"/>
      <c r="Z48" s="415"/>
      <c r="AA48" s="415"/>
      <c r="AB48" s="415"/>
      <c r="AC48" s="415"/>
      <c r="AD48" s="415"/>
      <c r="AE48" s="415"/>
      <c r="AF48" s="415"/>
      <c r="AG48" s="415"/>
      <c r="AH48" s="415"/>
    </row>
    <row r="49" spans="3:34" x14ac:dyDescent="0.35">
      <c r="C49" s="415"/>
      <c r="D49" s="415"/>
      <c r="E49" s="415"/>
      <c r="F49" s="415"/>
      <c r="G49" s="415"/>
      <c r="H49" s="415"/>
      <c r="I49" s="415"/>
      <c r="J49" s="415"/>
      <c r="K49" s="415"/>
      <c r="L49" s="415"/>
      <c r="M49" s="415"/>
      <c r="N49" s="415"/>
      <c r="O49" s="415"/>
      <c r="P49" s="415"/>
      <c r="Q49" s="415"/>
      <c r="R49" s="415"/>
      <c r="S49" s="415"/>
      <c r="T49" s="415"/>
      <c r="U49" s="415"/>
      <c r="V49" s="415"/>
      <c r="W49" s="415"/>
      <c r="X49" s="415"/>
      <c r="Y49" s="415"/>
      <c r="Z49" s="415"/>
      <c r="AA49" s="415"/>
      <c r="AB49" s="415"/>
      <c r="AC49" s="415"/>
      <c r="AD49" s="415"/>
      <c r="AE49" s="415"/>
      <c r="AF49" s="415"/>
      <c r="AG49" s="415"/>
      <c r="AH49" s="415"/>
    </row>
    <row r="50" spans="3:34" x14ac:dyDescent="0.35">
      <c r="C50" s="415"/>
      <c r="D50" s="415"/>
      <c r="E50" s="415"/>
      <c r="F50" s="415"/>
      <c r="G50" s="415"/>
      <c r="H50" s="415"/>
      <c r="I50" s="415"/>
      <c r="J50" s="415"/>
      <c r="K50" s="415"/>
      <c r="L50" s="415"/>
      <c r="M50" s="415"/>
      <c r="N50" s="415"/>
      <c r="O50" s="415"/>
      <c r="P50" s="415"/>
      <c r="Q50" s="415"/>
      <c r="R50" s="415"/>
      <c r="S50" s="415"/>
      <c r="T50" s="415"/>
      <c r="U50" s="415"/>
      <c r="V50" s="415"/>
      <c r="W50" s="415"/>
      <c r="X50" s="415"/>
      <c r="Y50" s="415"/>
      <c r="Z50" s="415"/>
      <c r="AA50" s="415"/>
      <c r="AB50" s="415"/>
      <c r="AC50" s="415"/>
      <c r="AD50" s="415"/>
      <c r="AE50" s="415"/>
      <c r="AF50" s="415"/>
      <c r="AG50" s="415"/>
      <c r="AH50" s="415"/>
    </row>
    <row r="51" spans="3:34" x14ac:dyDescent="0.35">
      <c r="C51" s="415"/>
      <c r="D51" s="415"/>
      <c r="E51" s="415"/>
      <c r="F51" s="415"/>
      <c r="G51" s="415"/>
      <c r="H51" s="415"/>
      <c r="I51" s="415"/>
      <c r="J51" s="415"/>
      <c r="K51" s="415"/>
      <c r="L51" s="415"/>
      <c r="M51" s="415"/>
      <c r="N51" s="415"/>
      <c r="O51" s="415"/>
      <c r="P51" s="415"/>
      <c r="Q51" s="415"/>
      <c r="R51" s="415"/>
      <c r="S51" s="415"/>
      <c r="T51" s="415"/>
      <c r="U51" s="415"/>
      <c r="V51" s="415"/>
      <c r="W51" s="415"/>
      <c r="X51" s="415"/>
      <c r="Y51" s="415"/>
      <c r="Z51" s="415"/>
      <c r="AA51" s="415"/>
      <c r="AB51" s="415"/>
      <c r="AC51" s="415"/>
      <c r="AD51" s="415"/>
      <c r="AE51" s="415"/>
      <c r="AF51" s="415"/>
      <c r="AG51" s="415"/>
      <c r="AH51" s="415"/>
    </row>
    <row r="52" spans="3:34" x14ac:dyDescent="0.35">
      <c r="C52" s="415"/>
      <c r="D52" s="415"/>
      <c r="E52" s="415"/>
      <c r="F52" s="415"/>
      <c r="G52" s="415"/>
      <c r="H52" s="415"/>
      <c r="I52" s="415"/>
      <c r="J52" s="415"/>
      <c r="K52" s="415"/>
      <c r="L52" s="415"/>
      <c r="M52" s="415"/>
      <c r="N52" s="415"/>
      <c r="O52" s="415"/>
      <c r="P52" s="415"/>
      <c r="Q52" s="415"/>
      <c r="R52" s="415"/>
      <c r="S52" s="415"/>
      <c r="T52" s="415"/>
      <c r="U52" s="415"/>
      <c r="V52" s="415"/>
      <c r="W52" s="415"/>
      <c r="X52" s="415"/>
      <c r="Y52" s="415"/>
      <c r="Z52" s="415"/>
      <c r="AA52" s="415"/>
      <c r="AB52" s="415"/>
      <c r="AC52" s="415"/>
      <c r="AD52" s="415"/>
      <c r="AE52" s="415"/>
      <c r="AF52" s="415"/>
      <c r="AG52" s="415"/>
      <c r="AH52" s="415"/>
    </row>
    <row r="53" spans="3:34" x14ac:dyDescent="0.35">
      <c r="C53" s="415"/>
      <c r="D53" s="415"/>
      <c r="E53" s="415"/>
      <c r="F53" s="415"/>
      <c r="G53" s="415"/>
      <c r="H53" s="415"/>
      <c r="I53" s="415"/>
      <c r="J53" s="415"/>
      <c r="K53" s="415"/>
      <c r="L53" s="415"/>
      <c r="M53" s="415"/>
      <c r="N53" s="415"/>
      <c r="O53" s="415"/>
      <c r="P53" s="415"/>
      <c r="Q53" s="415"/>
      <c r="R53" s="415"/>
      <c r="S53" s="415"/>
      <c r="T53" s="415"/>
      <c r="U53" s="415"/>
      <c r="V53" s="415"/>
      <c r="W53" s="415"/>
      <c r="X53" s="415"/>
      <c r="Y53" s="415"/>
      <c r="Z53" s="415"/>
      <c r="AA53" s="415"/>
      <c r="AB53" s="415"/>
      <c r="AC53" s="415"/>
      <c r="AD53" s="415"/>
      <c r="AE53" s="415"/>
      <c r="AF53" s="415"/>
      <c r="AG53" s="415"/>
      <c r="AH53" s="415"/>
    </row>
    <row r="54" spans="3:34" x14ac:dyDescent="0.35">
      <c r="C54" s="415"/>
      <c r="D54" s="415"/>
      <c r="E54" s="415"/>
      <c r="F54" s="415"/>
      <c r="G54" s="415"/>
      <c r="H54" s="415"/>
      <c r="I54" s="415"/>
      <c r="J54" s="415"/>
      <c r="K54" s="415"/>
      <c r="L54" s="415"/>
      <c r="M54" s="415"/>
      <c r="N54" s="415"/>
      <c r="O54" s="415"/>
      <c r="P54" s="415"/>
      <c r="Q54" s="415"/>
      <c r="R54" s="415"/>
      <c r="S54" s="415"/>
      <c r="T54" s="415"/>
      <c r="U54" s="415"/>
      <c r="V54" s="415"/>
      <c r="W54" s="415"/>
      <c r="X54" s="415"/>
      <c r="Y54" s="415"/>
      <c r="Z54" s="415"/>
      <c r="AA54" s="415"/>
      <c r="AB54" s="415"/>
      <c r="AC54" s="415"/>
      <c r="AD54" s="415"/>
      <c r="AE54" s="415"/>
      <c r="AF54" s="415"/>
      <c r="AG54" s="415"/>
      <c r="AH54" s="415"/>
    </row>
    <row r="55" spans="3:34" x14ac:dyDescent="0.35">
      <c r="C55" s="415"/>
      <c r="D55" s="415"/>
      <c r="E55" s="415"/>
      <c r="F55" s="415"/>
      <c r="G55" s="415"/>
      <c r="H55" s="415"/>
      <c r="I55" s="415"/>
      <c r="J55" s="415"/>
      <c r="K55" s="415"/>
      <c r="L55" s="415"/>
      <c r="M55" s="415"/>
      <c r="N55" s="415"/>
      <c r="O55" s="415"/>
      <c r="P55" s="415"/>
      <c r="Q55" s="415"/>
      <c r="R55" s="415"/>
      <c r="S55" s="415"/>
      <c r="T55" s="415"/>
      <c r="U55" s="415"/>
      <c r="V55" s="415"/>
      <c r="W55" s="415"/>
      <c r="X55" s="415"/>
      <c r="Y55" s="415"/>
      <c r="Z55" s="415"/>
      <c r="AA55" s="415"/>
      <c r="AB55" s="415"/>
      <c r="AC55" s="415"/>
      <c r="AD55" s="415"/>
      <c r="AE55" s="415"/>
      <c r="AF55" s="415"/>
      <c r="AG55" s="415"/>
      <c r="AH55" s="415"/>
    </row>
  </sheetData>
  <sheetProtection algorithmName="SHA-512" hashValue="EkatNR6ovSsV6/8C5gejMhNhRY+hm+j+HFvoZX3yn4Se3GwdsUAY9Ca5tL46Nn37Y7SkmzNcaoIVU/axniBfhQ==" saltValue="oqqZzGGoTqUAmbiaBZFnAw==" spinCount="100000" sheet="1" objects="1" scenarios="1"/>
  <mergeCells count="111">
    <mergeCell ref="C2:F2"/>
    <mergeCell ref="Y10:AD10"/>
    <mergeCell ref="D11:F11"/>
    <mergeCell ref="D9:F9"/>
    <mergeCell ref="H9:I9"/>
    <mergeCell ref="V5:W5"/>
    <mergeCell ref="Y5:AD5"/>
    <mergeCell ref="D6:F6"/>
    <mergeCell ref="H6:I6"/>
    <mergeCell ref="K6:L6"/>
    <mergeCell ref="N6:Q6"/>
    <mergeCell ref="S6:T6"/>
    <mergeCell ref="V6:W6"/>
    <mergeCell ref="Y6:AD6"/>
    <mergeCell ref="D5:F5"/>
    <mergeCell ref="H5:I5"/>
    <mergeCell ref="K5:L5"/>
    <mergeCell ref="N5:Q5"/>
    <mergeCell ref="S5:T5"/>
    <mergeCell ref="K9:L9"/>
    <mergeCell ref="N9:Q9"/>
    <mergeCell ref="S9:T9"/>
    <mergeCell ref="H11:I11"/>
    <mergeCell ref="K11:L11"/>
    <mergeCell ref="C5:C9"/>
    <mergeCell ref="Y12:AD12"/>
    <mergeCell ref="S7:T7"/>
    <mergeCell ref="V7:W7"/>
    <mergeCell ref="Y7:AD7"/>
    <mergeCell ref="D8:F8"/>
    <mergeCell ref="H8:I8"/>
    <mergeCell ref="K8:L8"/>
    <mergeCell ref="N8:Q8"/>
    <mergeCell ref="S8:T8"/>
    <mergeCell ref="V8:W8"/>
    <mergeCell ref="Y8:AD8"/>
    <mergeCell ref="D7:F7"/>
    <mergeCell ref="H7:I7"/>
    <mergeCell ref="K7:L7"/>
    <mergeCell ref="Y11:AD11"/>
    <mergeCell ref="Y9:AD9"/>
    <mergeCell ref="C10:C26"/>
    <mergeCell ref="D10:F10"/>
    <mergeCell ref="H10:I10"/>
    <mergeCell ref="K10:L10"/>
    <mergeCell ref="N10:Q10"/>
    <mergeCell ref="S10:T10"/>
    <mergeCell ref="N7:Q7"/>
    <mergeCell ref="S11:T11"/>
    <mergeCell ref="V11:W11"/>
    <mergeCell ref="V9:W9"/>
    <mergeCell ref="V10:W10"/>
    <mergeCell ref="X16:X18"/>
    <mergeCell ref="X19:X21"/>
    <mergeCell ref="X22:X24"/>
    <mergeCell ref="J22:J24"/>
    <mergeCell ref="M16:M18"/>
    <mergeCell ref="V13:W13"/>
    <mergeCell ref="M19:M21"/>
    <mergeCell ref="M22:M24"/>
    <mergeCell ref="R16:R18"/>
    <mergeCell ref="R19:R21"/>
    <mergeCell ref="R22:R24"/>
    <mergeCell ref="N11:Q11"/>
    <mergeCell ref="Y13:AD13"/>
    <mergeCell ref="D12:F12"/>
    <mergeCell ref="H12:I12"/>
    <mergeCell ref="K12:L12"/>
    <mergeCell ref="N12:Q12"/>
    <mergeCell ref="S12:T12"/>
    <mergeCell ref="V12:W12"/>
    <mergeCell ref="D13:F13"/>
    <mergeCell ref="H13:I13"/>
    <mergeCell ref="K13:L13"/>
    <mergeCell ref="N13:Q13"/>
    <mergeCell ref="S13:T13"/>
    <mergeCell ref="E16:E18"/>
    <mergeCell ref="E19:E21"/>
    <mergeCell ref="E22:E24"/>
    <mergeCell ref="J16:J18"/>
    <mergeCell ref="J19:J21"/>
    <mergeCell ref="G16:G18"/>
    <mergeCell ref="G19:G21"/>
    <mergeCell ref="G22:G24"/>
    <mergeCell ref="U16:U18"/>
    <mergeCell ref="U19:U21"/>
    <mergeCell ref="U22:U24"/>
    <mergeCell ref="C3:F3"/>
    <mergeCell ref="D28:F38"/>
    <mergeCell ref="D26:F26"/>
    <mergeCell ref="H26:I26"/>
    <mergeCell ref="K26:L26"/>
    <mergeCell ref="N26:Q26"/>
    <mergeCell ref="S26:T26"/>
    <mergeCell ref="Y26:AD26"/>
    <mergeCell ref="N25:Q25"/>
    <mergeCell ref="S25:T25"/>
    <mergeCell ref="V25:W25"/>
    <mergeCell ref="Y25:AD25"/>
    <mergeCell ref="V26:W26"/>
    <mergeCell ref="K25:L25"/>
    <mergeCell ref="D25:F25"/>
    <mergeCell ref="H25:I25"/>
    <mergeCell ref="Y14:AD14"/>
    <mergeCell ref="D15:D24"/>
    <mergeCell ref="D14:F14"/>
    <mergeCell ref="H14:I14"/>
    <mergeCell ref="K14:L14"/>
    <mergeCell ref="N14:Q14"/>
    <mergeCell ref="S14:T14"/>
    <mergeCell ref="V14:W14"/>
  </mergeCells>
  <hyperlinks>
    <hyperlink ref="H5:I5" location="'GAMA indicator metadata'!B14" display="'GAMA indicator metadata'!B14" xr:uid="{27491018-6BC3-425C-BC73-AEF21E6D5FAD}"/>
    <hyperlink ref="K5:L5" location="'GAMA indicator metadata'!B15" display="'GAMA indicator metadata'!B15" xr:uid="{37349F01-7318-447B-868F-49590B569E07}"/>
    <hyperlink ref="N5:Q5" location="'GAMA indicator metadata'!B34" display="'GAMA indicator metadata'!B34" xr:uid="{508079E3-DFF6-4572-BCD0-DDD9C2130D0D}"/>
    <hyperlink ref="S5:T5" location="'GAMA indicator metadata'!B35" display="'GAMA indicator metadata'!B35" xr:uid="{337B7C70-D145-42A7-9E42-E5A36BD8C9D5}"/>
    <hyperlink ref="V5:W5" location="'GAMA indicator metadata'!B36" display="'GAMA indicator metadata'!B36" xr:uid="{8A69DACC-D38A-4C26-9914-0FC46E77C5A6}"/>
    <hyperlink ref="Y5:AD5" location="'GAMA indicator metadata'!B37" display="'GAMA indicator metadata'!B37" xr:uid="{0D58C1A0-8B67-45DF-B55F-FE763D6267CC}"/>
  </hyperlinks>
  <pageMargins left="0.7" right="0.7" top="0.75" bottom="0.75" header="0.3" footer="0.3"/>
  <drawing r:id="rId1"/>
  <extLst>
    <ext xmlns:x14="http://schemas.microsoft.com/office/spreadsheetml/2009/9/main" uri="{CCE6A557-97BC-4b89-ADB6-D9C93CAAB3DF}">
      <x14:dataValidations xmlns:xm="http://schemas.microsoft.com/office/excel/2006/main" count="4">
        <x14:dataValidation type="list" allowBlank="1" showInputMessage="1" showErrorMessage="1" xr:uid="{AC2F7397-D14A-48EC-A0CF-D77712743845}">
          <x14:formula1>
            <xm:f>dropdowns!$A$2:$A$6</xm:f>
          </x14:formula1>
          <xm:sqref>N10:Q10 Y10:AD10 V10:W10 S10:T10 H10:I10 K10:L10</xm:sqref>
        </x14:dataValidation>
        <x14:dataValidation type="list" allowBlank="1" showInputMessage="1" showErrorMessage="1" xr:uid="{CC08F7A7-5934-4F1F-8CBE-BF15757775E9}">
          <x14:formula1>
            <xm:f>dropdowns!$E$2:$E$6</xm:f>
          </x14:formula1>
          <xm:sqref>N13:Q13 Y13:AD13 V13:W13 S13:T13 H13:I13 K13:L13</xm:sqref>
        </x14:dataValidation>
        <x14:dataValidation type="list" allowBlank="1" showInputMessage="1" showErrorMessage="1" xr:uid="{A92CB036-E759-416D-8F83-BB19A5F935AE}">
          <x14:formula1>
            <xm:f>dropdowns!$D$2:$D$4</xm:f>
          </x14:formula1>
          <xm:sqref>H26:I26 K26:L26 N26:Q26 S26:T26 V26:W26 Y26:AD26</xm:sqref>
        </x14:dataValidation>
        <x14:dataValidation type="list" allowBlank="1" showInputMessage="1" showErrorMessage="1" xr:uid="{FA6F89A9-6365-4B7D-8D3E-4B43768E75F6}">
          <x14:formula1>
            <xm:f>dropdowns!$M$1:$M$27</xm:f>
          </x14:formula1>
          <xm:sqref>H12:I12 K12:L12 N12:Q12 S12:T12 V12:W12 Y12:AD12</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9620D-38C4-4B1D-B897-356C6611E297}">
  <sheetPr>
    <tabColor rgb="FFC8DBF8"/>
  </sheetPr>
  <dimension ref="A1:U60"/>
  <sheetViews>
    <sheetView topLeftCell="B1" zoomScaleNormal="100" workbookViewId="0">
      <pane xSplit="5" topLeftCell="G1" activePane="topRight" state="frozen"/>
      <selection activeCell="B2" sqref="B2"/>
      <selection pane="topRight" activeCell="H27" sqref="H27:I27"/>
    </sheetView>
  </sheetViews>
  <sheetFormatPr defaultColWidth="9.1796875" defaultRowHeight="14.5" x14ac:dyDescent="0.35"/>
  <cols>
    <col min="1" max="1" width="8.26953125" style="9" hidden="1" customWidth="1"/>
    <col min="2" max="2" width="2.81640625" style="9" customWidth="1"/>
    <col min="3" max="3" width="4.81640625" style="9" customWidth="1"/>
    <col min="4" max="4" width="35.54296875" style="9" customWidth="1"/>
    <col min="5" max="5" width="8.26953125" style="9" customWidth="1"/>
    <col min="6" max="6" width="15.1796875" style="9" customWidth="1"/>
    <col min="7" max="7" width="1.54296875" style="9" customWidth="1"/>
    <col min="8" max="8" width="17.81640625" style="9" customWidth="1"/>
    <col min="9" max="9" width="11.54296875" style="9" customWidth="1"/>
    <col min="10" max="10" width="2.1796875" style="9" customWidth="1"/>
    <col min="11" max="11" width="17" style="9" customWidth="1"/>
    <col min="12" max="12" width="11.54296875" style="9" customWidth="1"/>
    <col min="13" max="13" width="11.81640625" style="9" customWidth="1"/>
    <col min="14" max="14" width="1.81640625" style="9" customWidth="1"/>
    <col min="15" max="16" width="10.453125" style="9" customWidth="1"/>
    <col min="17" max="17" width="9.453125" style="9" customWidth="1"/>
    <col min="18" max="18" width="2.1796875" style="9" customWidth="1"/>
    <col min="19" max="16384" width="9.1796875" style="9"/>
  </cols>
  <sheetData>
    <row r="1" spans="1:20" s="262" customFormat="1" ht="51" customHeight="1" x14ac:dyDescent="0.5">
      <c r="A1" s="258"/>
      <c r="B1" s="258"/>
      <c r="C1" s="259"/>
      <c r="D1" s="259"/>
      <c r="E1" s="259"/>
      <c r="F1" s="260"/>
      <c r="G1" s="260"/>
      <c r="H1" s="261"/>
      <c r="I1" s="260"/>
      <c r="J1" s="260"/>
      <c r="N1" s="260"/>
      <c r="O1" s="260"/>
      <c r="P1" s="260"/>
      <c r="Q1" s="260"/>
      <c r="R1" s="260"/>
    </row>
    <row r="2" spans="1:20" s="262" customFormat="1" ht="45" customHeight="1" x14ac:dyDescent="0.5">
      <c r="C2" s="1105" t="s">
        <v>1677</v>
      </c>
      <c r="D2" s="1106"/>
      <c r="E2" s="1106"/>
      <c r="F2" s="1106"/>
      <c r="G2" s="1106"/>
      <c r="H2" s="1106"/>
    </row>
    <row r="3" spans="1:20" s="262" customFormat="1" ht="5.5" customHeight="1" x14ac:dyDescent="0.5">
      <c r="D3" s="426"/>
      <c r="E3" s="263"/>
    </row>
    <row r="4" spans="1:20" ht="51" customHeight="1" x14ac:dyDescent="0.4">
      <c r="C4" s="1013" t="s">
        <v>193</v>
      </c>
      <c r="D4" s="1013"/>
      <c r="E4" s="1013"/>
      <c r="F4" s="1013"/>
    </row>
    <row r="5" spans="1:20" ht="15" thickBot="1" x14ac:dyDescent="0.4">
      <c r="A5" s="9">
        <v>10</v>
      </c>
      <c r="H5" s="38"/>
      <c r="I5" s="38"/>
      <c r="J5" s="38"/>
      <c r="N5" s="38"/>
      <c r="O5" s="38"/>
      <c r="P5" s="38"/>
      <c r="Q5" s="38"/>
      <c r="R5" s="38"/>
    </row>
    <row r="6" spans="1:20" ht="28.5" customHeight="1" x14ac:dyDescent="0.35">
      <c r="A6" s="9">
        <v>11</v>
      </c>
      <c r="C6" s="1066" t="s">
        <v>194</v>
      </c>
      <c r="D6" s="1049" t="s">
        <v>195</v>
      </c>
      <c r="E6" s="1049"/>
      <c r="F6" s="1049"/>
      <c r="G6" s="403"/>
      <c r="H6" s="1037" t="s">
        <v>153</v>
      </c>
      <c r="I6" s="1037"/>
      <c r="J6" s="136"/>
      <c r="K6" s="1037" t="s">
        <v>155</v>
      </c>
      <c r="L6" s="1037"/>
      <c r="M6" s="1037"/>
      <c r="N6" s="136"/>
      <c r="O6" s="1037" t="s">
        <v>157</v>
      </c>
      <c r="P6" s="1037"/>
      <c r="Q6" s="1037"/>
      <c r="R6" s="136"/>
      <c r="S6" s="37"/>
      <c r="T6" s="37"/>
    </row>
    <row r="7" spans="1:20" ht="57.75" customHeight="1" x14ac:dyDescent="0.35">
      <c r="A7" s="9">
        <v>15</v>
      </c>
      <c r="C7" s="1067"/>
      <c r="D7" s="1050" t="s">
        <v>196</v>
      </c>
      <c r="E7" s="1050"/>
      <c r="F7" s="1050"/>
      <c r="G7" s="403"/>
      <c r="H7" s="1038" t="s">
        <v>378</v>
      </c>
      <c r="I7" s="1038"/>
      <c r="J7" s="127"/>
      <c r="K7" s="1038" t="s">
        <v>379</v>
      </c>
      <c r="L7" s="1038"/>
      <c r="M7" s="1038"/>
      <c r="N7" s="127"/>
      <c r="O7" s="1038" t="s">
        <v>380</v>
      </c>
      <c r="P7" s="1038"/>
      <c r="Q7" s="1038"/>
      <c r="R7" s="127"/>
      <c r="S7" s="37"/>
      <c r="T7" s="37"/>
    </row>
    <row r="8" spans="1:20" ht="70.5" customHeight="1" x14ac:dyDescent="0.35">
      <c r="C8" s="1067"/>
      <c r="D8" s="1050" t="s">
        <v>200</v>
      </c>
      <c r="E8" s="1050"/>
      <c r="F8" s="1050"/>
      <c r="G8" s="403"/>
      <c r="H8" s="1038" t="s">
        <v>381</v>
      </c>
      <c r="I8" s="1038"/>
      <c r="J8" s="127"/>
      <c r="K8" s="1038" t="s">
        <v>382</v>
      </c>
      <c r="L8" s="1038"/>
      <c r="M8" s="1038"/>
      <c r="N8" s="127"/>
      <c r="O8" s="1038" t="s">
        <v>383</v>
      </c>
      <c r="P8" s="1038"/>
      <c r="Q8" s="1038"/>
      <c r="R8" s="127"/>
      <c r="S8" s="37"/>
      <c r="T8" s="37"/>
    </row>
    <row r="9" spans="1:20" ht="67.5" customHeight="1" x14ac:dyDescent="0.35">
      <c r="C9" s="1067"/>
      <c r="D9" s="1050" t="s">
        <v>206</v>
      </c>
      <c r="E9" s="1050"/>
      <c r="F9" s="1050"/>
      <c r="G9" s="403"/>
      <c r="H9" s="1038" t="s">
        <v>384</v>
      </c>
      <c r="I9" s="1038"/>
      <c r="J9" s="127"/>
      <c r="K9" s="1038" t="s">
        <v>385</v>
      </c>
      <c r="L9" s="1038"/>
      <c r="M9" s="1038"/>
      <c r="N9" s="127"/>
      <c r="O9" s="1038" t="s">
        <v>386</v>
      </c>
      <c r="P9" s="1038"/>
      <c r="Q9" s="1038"/>
      <c r="R9" s="127"/>
      <c r="S9" s="37"/>
      <c r="T9" s="37"/>
    </row>
    <row r="10" spans="1:20" ht="57.75" customHeight="1" thickBot="1" x14ac:dyDescent="0.4">
      <c r="C10" s="1067"/>
      <c r="D10" s="1051" t="s">
        <v>212</v>
      </c>
      <c r="E10" s="1051"/>
      <c r="F10" s="1051"/>
      <c r="G10" s="403"/>
      <c r="H10" s="1015" t="s">
        <v>387</v>
      </c>
      <c r="I10" s="1015"/>
      <c r="J10" s="127"/>
      <c r="K10" s="1015" t="s">
        <v>388</v>
      </c>
      <c r="L10" s="1015"/>
      <c r="M10" s="1015"/>
      <c r="N10" s="127"/>
      <c r="O10" s="1015" t="s">
        <v>324</v>
      </c>
      <c r="P10" s="1015"/>
      <c r="Q10" s="1015"/>
      <c r="R10" s="127"/>
      <c r="S10" s="37"/>
      <c r="T10" s="37"/>
    </row>
    <row r="11" spans="1:20" ht="42.75" customHeight="1" thickTop="1" x14ac:dyDescent="0.35">
      <c r="C11" s="1068" t="s">
        <v>216</v>
      </c>
      <c r="D11" s="1048" t="s">
        <v>217</v>
      </c>
      <c r="E11" s="1048"/>
      <c r="F11" s="1048"/>
      <c r="G11" s="404"/>
      <c r="H11" s="1016" t="s">
        <v>9</v>
      </c>
      <c r="I11" s="1017"/>
      <c r="J11" s="36"/>
      <c r="K11" s="1016" t="s">
        <v>9</v>
      </c>
      <c r="L11" s="1034"/>
      <c r="M11" s="1017"/>
      <c r="N11" s="36"/>
      <c r="O11" s="1016" t="s">
        <v>9</v>
      </c>
      <c r="P11" s="1034"/>
      <c r="Q11" s="1017"/>
      <c r="R11" s="36"/>
    </row>
    <row r="12" spans="1:20" ht="37.5" customHeight="1" x14ac:dyDescent="0.35">
      <c r="C12" s="1069"/>
      <c r="D12" s="1047" t="s">
        <v>218</v>
      </c>
      <c r="E12" s="1047"/>
      <c r="F12" s="1047"/>
      <c r="G12" s="405"/>
      <c r="H12" s="1018"/>
      <c r="I12" s="1019"/>
      <c r="J12" s="36"/>
      <c r="K12" s="1018"/>
      <c r="L12" s="1036"/>
      <c r="M12" s="1019"/>
      <c r="N12" s="36"/>
      <c r="O12" s="1018"/>
      <c r="P12" s="1036"/>
      <c r="Q12" s="1019"/>
      <c r="R12" s="36"/>
    </row>
    <row r="13" spans="1:20" ht="26.5" customHeight="1" x14ac:dyDescent="0.35">
      <c r="C13" s="1069"/>
      <c r="D13" s="1047" t="s">
        <v>221</v>
      </c>
      <c r="E13" s="1047"/>
      <c r="F13" s="1047"/>
      <c r="G13" s="405"/>
      <c r="H13" s="1018" t="s">
        <v>9</v>
      </c>
      <c r="I13" s="1019"/>
      <c r="J13" s="36"/>
      <c r="K13" s="1018" t="s">
        <v>9</v>
      </c>
      <c r="L13" s="1036"/>
      <c r="M13" s="1019"/>
      <c r="N13" s="36"/>
      <c r="O13" s="1018"/>
      <c r="P13" s="1036"/>
      <c r="Q13" s="1019"/>
      <c r="R13" s="36"/>
    </row>
    <row r="14" spans="1:20" ht="28" customHeight="1" thickBot="1" x14ac:dyDescent="0.4">
      <c r="C14" s="1069"/>
      <c r="D14" s="1047" t="s">
        <v>222</v>
      </c>
      <c r="E14" s="1047"/>
      <c r="F14" s="1047"/>
      <c r="G14" s="405"/>
      <c r="H14" s="1020" t="s">
        <v>9</v>
      </c>
      <c r="I14" s="1021"/>
      <c r="J14" s="36"/>
      <c r="K14" s="1020" t="s">
        <v>9</v>
      </c>
      <c r="L14" s="1035"/>
      <c r="M14" s="1021"/>
      <c r="N14" s="36"/>
      <c r="O14" s="1020" t="s">
        <v>9</v>
      </c>
      <c r="P14" s="1035"/>
      <c r="Q14" s="1021"/>
      <c r="R14" s="36"/>
    </row>
    <row r="15" spans="1:20" ht="30.65" customHeight="1" thickTop="1" thickBot="1" x14ac:dyDescent="0.4">
      <c r="C15" s="1069"/>
      <c r="D15" s="1039" t="s">
        <v>223</v>
      </c>
      <c r="E15" s="1039"/>
      <c r="F15" s="1039"/>
      <c r="G15" s="405"/>
      <c r="H15" s="1057"/>
      <c r="I15" s="1057"/>
      <c r="J15" s="36"/>
      <c r="K15" s="1024"/>
      <c r="L15" s="1024"/>
      <c r="M15" s="1024"/>
      <c r="N15" s="36"/>
      <c r="O15" s="1024"/>
      <c r="P15" s="1024"/>
      <c r="Q15" s="1024"/>
      <c r="R15" s="36"/>
    </row>
    <row r="16" spans="1:20" ht="54" customHeight="1" thickBot="1" x14ac:dyDescent="0.4">
      <c r="C16" s="1069"/>
      <c r="D16" s="1042" t="s">
        <v>224</v>
      </c>
      <c r="E16" s="134" t="s">
        <v>225</v>
      </c>
      <c r="F16" s="467" t="s">
        <v>389</v>
      </c>
      <c r="G16" s="413" t="s">
        <v>225</v>
      </c>
      <c r="H16" s="455" t="s">
        <v>390</v>
      </c>
      <c r="I16" s="126" t="s">
        <v>231</v>
      </c>
      <c r="J16" s="396" t="s">
        <v>225</v>
      </c>
      <c r="K16" s="455" t="s">
        <v>390</v>
      </c>
      <c r="L16" s="220" t="s">
        <v>391</v>
      </c>
      <c r="M16" s="235" t="s">
        <v>392</v>
      </c>
      <c r="N16" s="396" t="s">
        <v>225</v>
      </c>
      <c r="O16" s="455" t="s">
        <v>227</v>
      </c>
      <c r="P16" s="467" t="s">
        <v>393</v>
      </c>
      <c r="Q16" s="126" t="s">
        <v>231</v>
      </c>
      <c r="R16" s="137"/>
    </row>
    <row r="17" spans="3:21" ht="20.149999999999999" customHeight="1" thickTop="1" thickBot="1" x14ac:dyDescent="0.4">
      <c r="C17" s="1069"/>
      <c r="D17" s="1043"/>
      <c r="E17" s="1073" t="s">
        <v>249</v>
      </c>
      <c r="F17" s="468" t="s">
        <v>394</v>
      </c>
      <c r="G17" s="1065" t="s">
        <v>249</v>
      </c>
      <c r="H17" s="766"/>
      <c r="I17" s="862"/>
      <c r="J17" s="1062" t="s">
        <v>249</v>
      </c>
      <c r="K17" s="865"/>
      <c r="L17" s="816"/>
      <c r="M17" s="808"/>
      <c r="N17" s="1086" t="s">
        <v>249</v>
      </c>
      <c r="O17" s="848" t="s">
        <v>250</v>
      </c>
      <c r="P17" s="469"/>
      <c r="Q17" s="849"/>
      <c r="R17" s="133"/>
      <c r="S17" s="402"/>
      <c r="T17" s="470"/>
    </row>
    <row r="18" spans="3:21" ht="25.5" customHeight="1" thickTop="1" thickBot="1" x14ac:dyDescent="0.4">
      <c r="C18" s="1069"/>
      <c r="D18" s="1043"/>
      <c r="E18" s="1074"/>
      <c r="F18" s="471" t="s">
        <v>395</v>
      </c>
      <c r="G18" s="1065"/>
      <c r="H18" s="768"/>
      <c r="I18" s="863"/>
      <c r="J18" s="1062"/>
      <c r="K18" s="866"/>
      <c r="L18" s="817"/>
      <c r="M18" s="810"/>
      <c r="N18" s="1062"/>
      <c r="O18" s="867"/>
      <c r="P18" s="847" t="s">
        <v>251</v>
      </c>
      <c r="Q18" s="868"/>
      <c r="R18" s="133"/>
      <c r="S18" s="402"/>
      <c r="T18" s="470"/>
    </row>
    <row r="19" spans="3:21" ht="22" customHeight="1" thickTop="1" thickBot="1" x14ac:dyDescent="0.4">
      <c r="C19" s="1069"/>
      <c r="D19" s="1043"/>
      <c r="E19" s="1075"/>
      <c r="F19" s="471" t="s">
        <v>396</v>
      </c>
      <c r="G19" s="1065"/>
      <c r="H19" s="768"/>
      <c r="I19" s="863"/>
      <c r="J19" s="1086"/>
      <c r="K19" s="852"/>
      <c r="L19" s="853"/>
      <c r="M19" s="854"/>
      <c r="N19" s="1087"/>
      <c r="O19" s="858" t="s">
        <v>252</v>
      </c>
      <c r="P19" s="239"/>
      <c r="Q19" s="859"/>
      <c r="R19" s="133"/>
      <c r="S19" s="402"/>
      <c r="T19" s="470"/>
    </row>
    <row r="20" spans="3:21" ht="18.649999999999999" customHeight="1" thickTop="1" thickBot="1" x14ac:dyDescent="0.4">
      <c r="C20" s="1069"/>
      <c r="D20" s="1043"/>
      <c r="E20" s="1071" t="s">
        <v>253</v>
      </c>
      <c r="F20" s="471" t="s">
        <v>394</v>
      </c>
      <c r="G20" s="1065" t="s">
        <v>253</v>
      </c>
      <c r="H20" s="768"/>
      <c r="I20" s="863"/>
      <c r="J20" s="1062" t="s">
        <v>253</v>
      </c>
      <c r="K20" s="865"/>
      <c r="L20" s="816"/>
      <c r="M20" s="808"/>
      <c r="N20" s="1086" t="s">
        <v>253</v>
      </c>
      <c r="O20" s="850" t="s">
        <v>250</v>
      </c>
      <c r="P20" s="239"/>
      <c r="Q20" s="851"/>
      <c r="R20" s="133"/>
      <c r="S20" s="402"/>
      <c r="T20" s="470"/>
    </row>
    <row r="21" spans="3:21" ht="24" customHeight="1" thickTop="1" thickBot="1" x14ac:dyDescent="0.4">
      <c r="C21" s="1069"/>
      <c r="D21" s="1043"/>
      <c r="E21" s="1071"/>
      <c r="F21" s="471" t="s">
        <v>395</v>
      </c>
      <c r="G21" s="1065"/>
      <c r="H21" s="768"/>
      <c r="I21" s="863"/>
      <c r="J21" s="1062"/>
      <c r="K21" s="866"/>
      <c r="L21" s="817"/>
      <c r="M21" s="810"/>
      <c r="N21" s="1062"/>
      <c r="O21" s="867"/>
      <c r="P21" s="847" t="s">
        <v>251</v>
      </c>
      <c r="Q21" s="868"/>
      <c r="R21" s="133"/>
      <c r="S21" s="402"/>
      <c r="T21" s="470"/>
    </row>
    <row r="22" spans="3:21" ht="24.65" customHeight="1" thickTop="1" thickBot="1" x14ac:dyDescent="0.4">
      <c r="C22" s="1069"/>
      <c r="D22" s="1043"/>
      <c r="E22" s="1071"/>
      <c r="F22" s="471" t="s">
        <v>396</v>
      </c>
      <c r="G22" s="1065"/>
      <c r="H22" s="768"/>
      <c r="I22" s="863"/>
      <c r="J22" s="1086"/>
      <c r="K22" s="852"/>
      <c r="L22" s="853"/>
      <c r="M22" s="854"/>
      <c r="N22" s="1087"/>
      <c r="O22" s="858" t="s">
        <v>252</v>
      </c>
      <c r="P22" s="239"/>
      <c r="Q22" s="859"/>
      <c r="R22" s="133"/>
      <c r="S22" s="402"/>
      <c r="T22" s="470"/>
    </row>
    <row r="23" spans="3:21" ht="22" customHeight="1" thickTop="1" thickBot="1" x14ac:dyDescent="0.4">
      <c r="C23" s="1069"/>
      <c r="D23" s="1043"/>
      <c r="E23" s="1071" t="s">
        <v>254</v>
      </c>
      <c r="F23" s="471" t="s">
        <v>394</v>
      </c>
      <c r="G23" s="1065" t="s">
        <v>254</v>
      </c>
      <c r="H23" s="768"/>
      <c r="I23" s="863"/>
      <c r="J23" s="1062" t="s">
        <v>254</v>
      </c>
      <c r="K23" s="865"/>
      <c r="L23" s="816"/>
      <c r="M23" s="808"/>
      <c r="N23" s="1086" t="s">
        <v>254</v>
      </c>
      <c r="O23" s="850" t="s">
        <v>250</v>
      </c>
      <c r="P23" s="239"/>
      <c r="Q23" s="851"/>
      <c r="R23" s="133"/>
      <c r="S23" s="402"/>
      <c r="T23" s="470"/>
    </row>
    <row r="24" spans="3:21" ht="24.65" customHeight="1" thickTop="1" thickBot="1" x14ac:dyDescent="0.4">
      <c r="C24" s="1069"/>
      <c r="D24" s="1043"/>
      <c r="E24" s="1071"/>
      <c r="F24" s="471" t="s">
        <v>395</v>
      </c>
      <c r="G24" s="1065"/>
      <c r="H24" s="768"/>
      <c r="I24" s="863"/>
      <c r="J24" s="1062"/>
      <c r="K24" s="866"/>
      <c r="L24" s="817"/>
      <c r="M24" s="810"/>
      <c r="N24" s="1062"/>
      <c r="O24" s="867"/>
      <c r="P24" s="847" t="s">
        <v>251</v>
      </c>
      <c r="Q24" s="868"/>
      <c r="R24" s="133"/>
      <c r="S24" s="402"/>
      <c r="T24" s="470"/>
    </row>
    <row r="25" spans="3:21" ht="27" customHeight="1" thickTop="1" thickBot="1" x14ac:dyDescent="0.4">
      <c r="C25" s="1069"/>
      <c r="D25" s="1044"/>
      <c r="E25" s="1072"/>
      <c r="F25" s="471" t="s">
        <v>396</v>
      </c>
      <c r="G25" s="1065"/>
      <c r="H25" s="770"/>
      <c r="I25" s="864"/>
      <c r="J25" s="1086"/>
      <c r="K25" s="855"/>
      <c r="L25" s="856"/>
      <c r="M25" s="857"/>
      <c r="N25" s="1087"/>
      <c r="O25" s="860" t="s">
        <v>252</v>
      </c>
      <c r="P25" s="240"/>
      <c r="Q25" s="861"/>
      <c r="R25" s="133"/>
      <c r="S25" s="402"/>
      <c r="T25" s="470"/>
    </row>
    <row r="26" spans="3:21" ht="65.150000000000006" customHeight="1" thickBot="1" x14ac:dyDescent="0.4">
      <c r="C26" s="1069"/>
      <c r="D26" s="1032" t="s">
        <v>255</v>
      </c>
      <c r="E26" s="1032"/>
      <c r="F26" s="1032"/>
      <c r="G26" s="405"/>
      <c r="H26" s="1033"/>
      <c r="I26" s="1033"/>
      <c r="J26" s="36"/>
      <c r="K26" s="1093"/>
      <c r="L26" s="1093"/>
      <c r="M26" s="1093"/>
      <c r="N26" s="36"/>
      <c r="O26" s="1093"/>
      <c r="P26" s="1093"/>
      <c r="Q26" s="1093"/>
      <c r="R26" s="36"/>
    </row>
    <row r="27" spans="3:21" ht="27" customHeight="1" thickTop="1" thickBot="1" x14ac:dyDescent="0.4">
      <c r="C27" s="1070"/>
      <c r="D27" s="1039" t="s">
        <v>256</v>
      </c>
      <c r="E27" s="1039"/>
      <c r="F27" s="1039"/>
      <c r="G27" s="405"/>
      <c r="H27" s="1022" t="s">
        <v>9</v>
      </c>
      <c r="I27" s="1023"/>
      <c r="J27" s="36"/>
      <c r="K27" s="1022" t="s">
        <v>9</v>
      </c>
      <c r="L27" s="1056"/>
      <c r="M27" s="1023"/>
      <c r="N27" s="36"/>
      <c r="O27" s="1022" t="s">
        <v>9</v>
      </c>
      <c r="P27" s="1056"/>
      <c r="Q27" s="1023"/>
      <c r="R27" s="36"/>
      <c r="S27" s="37"/>
      <c r="T27" s="37"/>
    </row>
    <row r="28" spans="3:21" x14ac:dyDescent="0.35">
      <c r="H28" s="132"/>
      <c r="I28" s="132"/>
      <c r="J28" s="132"/>
      <c r="N28" s="132"/>
      <c r="O28" s="132"/>
      <c r="P28" s="132"/>
      <c r="Q28" s="132"/>
      <c r="R28" s="132"/>
    </row>
    <row r="29" spans="3:21" x14ac:dyDescent="0.35">
      <c r="C29" s="415"/>
      <c r="D29" s="1014" t="s">
        <v>257</v>
      </c>
      <c r="E29" s="1014"/>
      <c r="F29" s="1014"/>
      <c r="G29" s="415"/>
      <c r="H29" s="416"/>
      <c r="I29" s="416"/>
      <c r="J29" s="416"/>
      <c r="K29" s="415"/>
      <c r="L29" s="415"/>
      <c r="M29" s="415"/>
      <c r="N29" s="416"/>
      <c r="O29" s="416"/>
      <c r="P29" s="416"/>
      <c r="Q29" s="416"/>
      <c r="R29" s="416"/>
      <c r="S29" s="415"/>
      <c r="T29" s="415"/>
      <c r="U29" s="415"/>
    </row>
    <row r="30" spans="3:21" x14ac:dyDescent="0.35">
      <c r="C30" s="415"/>
      <c r="D30" s="1014"/>
      <c r="E30" s="1014"/>
      <c r="F30" s="1014"/>
      <c r="G30" s="415"/>
      <c r="H30" s="416"/>
      <c r="I30" s="416"/>
      <c r="J30" s="416"/>
      <c r="K30" s="415"/>
      <c r="L30" s="415"/>
      <c r="M30" s="415"/>
      <c r="N30" s="416"/>
      <c r="O30" s="416"/>
      <c r="P30" s="416"/>
      <c r="Q30" s="416"/>
      <c r="R30" s="416"/>
      <c r="S30" s="415"/>
      <c r="T30" s="415"/>
      <c r="U30" s="415"/>
    </row>
    <row r="31" spans="3:21" x14ac:dyDescent="0.35">
      <c r="C31" s="415"/>
      <c r="D31" s="1014"/>
      <c r="E31" s="1014"/>
      <c r="F31" s="1014"/>
      <c r="G31" s="415"/>
      <c r="H31" s="416"/>
      <c r="I31" s="416"/>
      <c r="J31" s="416"/>
      <c r="K31" s="415"/>
      <c r="L31" s="415"/>
      <c r="M31" s="415"/>
      <c r="N31" s="416"/>
      <c r="O31" s="416"/>
      <c r="P31" s="416"/>
      <c r="Q31" s="416"/>
      <c r="R31" s="416"/>
      <c r="S31" s="415"/>
      <c r="T31" s="415"/>
      <c r="U31" s="415"/>
    </row>
    <row r="32" spans="3:21" x14ac:dyDescent="0.35">
      <c r="C32" s="415"/>
      <c r="D32" s="1014"/>
      <c r="E32" s="1014"/>
      <c r="F32" s="1014"/>
      <c r="G32" s="415"/>
      <c r="H32" s="416"/>
      <c r="I32" s="416"/>
      <c r="J32" s="416"/>
      <c r="K32" s="415"/>
      <c r="L32" s="415"/>
      <c r="M32" s="415"/>
      <c r="N32" s="416"/>
      <c r="O32" s="416"/>
      <c r="P32" s="416"/>
      <c r="Q32" s="416"/>
      <c r="R32" s="416"/>
      <c r="S32" s="415"/>
      <c r="T32" s="415"/>
      <c r="U32" s="415"/>
    </row>
    <row r="33" spans="3:21" x14ac:dyDescent="0.35">
      <c r="C33" s="415"/>
      <c r="D33" s="1014"/>
      <c r="E33" s="1014"/>
      <c r="F33" s="1014"/>
      <c r="G33" s="415"/>
      <c r="H33" s="416"/>
      <c r="I33" s="416"/>
      <c r="J33" s="416"/>
      <c r="K33" s="415"/>
      <c r="L33" s="415"/>
      <c r="M33" s="415"/>
      <c r="N33" s="416"/>
      <c r="O33" s="416"/>
      <c r="P33" s="416"/>
      <c r="Q33" s="416"/>
      <c r="R33" s="416"/>
      <c r="S33" s="415"/>
      <c r="T33" s="415"/>
      <c r="U33" s="415"/>
    </row>
    <row r="34" spans="3:21" x14ac:dyDescent="0.35">
      <c r="C34" s="415"/>
      <c r="D34" s="1014"/>
      <c r="E34" s="1014"/>
      <c r="F34" s="1014"/>
      <c r="G34" s="415"/>
      <c r="H34" s="416"/>
      <c r="I34" s="416"/>
      <c r="J34" s="416"/>
      <c r="K34" s="415"/>
      <c r="L34" s="415"/>
      <c r="M34" s="415"/>
      <c r="N34" s="416"/>
      <c r="O34" s="416"/>
      <c r="P34" s="416"/>
      <c r="Q34" s="416"/>
      <c r="R34" s="416"/>
      <c r="S34" s="415"/>
      <c r="T34" s="415"/>
      <c r="U34" s="415"/>
    </row>
    <row r="35" spans="3:21" x14ac:dyDescent="0.35">
      <c r="C35" s="415"/>
      <c r="D35" s="1014"/>
      <c r="E35" s="1014"/>
      <c r="F35" s="1014"/>
      <c r="G35" s="415"/>
      <c r="H35" s="416"/>
      <c r="I35" s="416"/>
      <c r="J35" s="416"/>
      <c r="K35" s="415"/>
      <c r="L35" s="415"/>
      <c r="M35" s="415"/>
      <c r="N35" s="416"/>
      <c r="O35" s="416"/>
      <c r="P35" s="416"/>
      <c r="Q35" s="416"/>
      <c r="R35" s="416"/>
      <c r="S35" s="415"/>
      <c r="T35" s="415"/>
      <c r="U35" s="415"/>
    </row>
    <row r="36" spans="3:21" x14ac:dyDescent="0.35">
      <c r="C36" s="415"/>
      <c r="D36" s="1014"/>
      <c r="E36" s="1014"/>
      <c r="F36" s="1014"/>
      <c r="G36" s="415"/>
      <c r="H36" s="416"/>
      <c r="I36" s="416"/>
      <c r="J36" s="416"/>
      <c r="K36" s="415"/>
      <c r="L36" s="415"/>
      <c r="M36" s="415"/>
      <c r="N36" s="416"/>
      <c r="O36" s="416"/>
      <c r="P36" s="416"/>
      <c r="Q36" s="416"/>
      <c r="R36" s="416"/>
      <c r="S36" s="415"/>
      <c r="T36" s="415"/>
      <c r="U36" s="415"/>
    </row>
    <row r="37" spans="3:21" x14ac:dyDescent="0.35">
      <c r="C37" s="415"/>
      <c r="D37" s="1014"/>
      <c r="E37" s="1014"/>
      <c r="F37" s="1014"/>
      <c r="G37" s="415"/>
      <c r="H37" s="416"/>
      <c r="I37" s="416"/>
      <c r="J37" s="416"/>
      <c r="K37" s="415"/>
      <c r="L37" s="415"/>
      <c r="M37" s="415"/>
      <c r="N37" s="416"/>
      <c r="O37" s="416"/>
      <c r="P37" s="416"/>
      <c r="Q37" s="416"/>
      <c r="R37" s="416"/>
      <c r="S37" s="415"/>
      <c r="T37" s="415"/>
      <c r="U37" s="415"/>
    </row>
    <row r="38" spans="3:21" x14ac:dyDescent="0.35">
      <c r="C38" s="415"/>
      <c r="D38" s="1014"/>
      <c r="E38" s="1014"/>
      <c r="F38" s="1014"/>
      <c r="G38" s="415"/>
      <c r="H38" s="416"/>
      <c r="I38" s="416"/>
      <c r="J38" s="416"/>
      <c r="K38" s="415"/>
      <c r="L38" s="415"/>
      <c r="M38" s="415"/>
      <c r="N38" s="416"/>
      <c r="O38" s="416"/>
      <c r="P38" s="416"/>
      <c r="Q38" s="416"/>
      <c r="R38" s="416"/>
      <c r="S38" s="415"/>
      <c r="T38" s="415"/>
      <c r="U38" s="415"/>
    </row>
    <row r="39" spans="3:21" x14ac:dyDescent="0.35">
      <c r="C39" s="415"/>
      <c r="D39" s="1014"/>
      <c r="E39" s="1014"/>
      <c r="F39" s="1014"/>
      <c r="G39" s="415"/>
      <c r="H39" s="416"/>
      <c r="I39" s="416"/>
      <c r="J39" s="416"/>
      <c r="K39" s="415"/>
      <c r="L39" s="415"/>
      <c r="M39" s="415"/>
      <c r="N39" s="416"/>
      <c r="O39" s="416"/>
      <c r="P39" s="416"/>
      <c r="Q39" s="416"/>
      <c r="R39" s="416"/>
      <c r="S39" s="415"/>
      <c r="T39" s="415"/>
      <c r="U39" s="415"/>
    </row>
    <row r="40" spans="3:21" ht="30" customHeight="1" x14ac:dyDescent="0.35">
      <c r="C40" s="415"/>
      <c r="D40" s="415"/>
      <c r="E40" s="415"/>
      <c r="F40" s="415"/>
      <c r="G40" s="415"/>
      <c r="H40" s="416"/>
      <c r="I40" s="416"/>
      <c r="J40" s="416"/>
      <c r="K40" s="415"/>
      <c r="L40" s="415"/>
      <c r="M40" s="415"/>
      <c r="N40" s="416"/>
      <c r="O40" s="416"/>
      <c r="P40" s="416"/>
      <c r="Q40" s="416"/>
      <c r="R40" s="416"/>
      <c r="S40" s="415"/>
      <c r="T40" s="415"/>
      <c r="U40" s="415"/>
    </row>
    <row r="41" spans="3:21" ht="30" customHeight="1" x14ac:dyDescent="0.35">
      <c r="C41" s="415"/>
      <c r="D41" s="415"/>
      <c r="E41" s="415"/>
      <c r="F41" s="415"/>
      <c r="G41" s="415"/>
      <c r="H41" s="416"/>
      <c r="I41" s="416"/>
      <c r="J41" s="416"/>
      <c r="K41" s="415"/>
      <c r="L41" s="415"/>
      <c r="M41" s="415"/>
      <c r="N41" s="416"/>
      <c r="O41" s="416"/>
      <c r="P41" s="416"/>
      <c r="Q41" s="416"/>
      <c r="R41" s="416"/>
      <c r="S41" s="415"/>
      <c r="T41" s="415"/>
      <c r="U41" s="415"/>
    </row>
    <row r="42" spans="3:21" x14ac:dyDescent="0.35">
      <c r="C42" s="415"/>
      <c r="D42" s="415"/>
      <c r="E42" s="415"/>
      <c r="F42" s="415"/>
      <c r="G42" s="415"/>
      <c r="H42" s="415"/>
      <c r="I42" s="417"/>
      <c r="J42" s="417"/>
      <c r="K42" s="415"/>
      <c r="L42" s="415"/>
      <c r="M42" s="415"/>
      <c r="N42" s="417"/>
      <c r="O42" s="417"/>
      <c r="P42" s="417"/>
      <c r="Q42" s="417"/>
      <c r="R42" s="417"/>
      <c r="S42" s="415"/>
      <c r="T42" s="415"/>
      <c r="U42" s="415"/>
    </row>
    <row r="43" spans="3:21" x14ac:dyDescent="0.35">
      <c r="C43" s="415"/>
      <c r="D43" s="415"/>
      <c r="E43" s="415"/>
      <c r="F43" s="415"/>
      <c r="G43" s="415"/>
      <c r="H43" s="421"/>
      <c r="I43" s="421"/>
      <c r="J43" s="421"/>
      <c r="K43" s="415"/>
      <c r="L43" s="415"/>
      <c r="M43" s="415"/>
      <c r="N43" s="421"/>
      <c r="O43" s="421"/>
      <c r="P43" s="421"/>
      <c r="Q43" s="421"/>
      <c r="R43" s="421"/>
      <c r="S43" s="415"/>
      <c r="T43" s="415"/>
      <c r="U43" s="415"/>
    </row>
    <row r="44" spans="3:21" ht="45" customHeight="1" x14ac:dyDescent="0.35">
      <c r="C44" s="415"/>
      <c r="D44" s="415"/>
      <c r="E44" s="415"/>
      <c r="F44" s="415"/>
      <c r="G44" s="415"/>
      <c r="H44" s="459"/>
      <c r="I44" s="459"/>
      <c r="J44" s="459"/>
      <c r="K44" s="415"/>
      <c r="L44" s="415"/>
      <c r="M44" s="415"/>
      <c r="N44" s="459"/>
      <c r="O44" s="459"/>
      <c r="P44" s="459"/>
      <c r="Q44" s="459"/>
      <c r="R44" s="459"/>
      <c r="S44" s="415"/>
      <c r="T44" s="415"/>
      <c r="U44" s="415"/>
    </row>
    <row r="45" spans="3:21" x14ac:dyDescent="0.35">
      <c r="C45" s="415"/>
      <c r="D45" s="415"/>
      <c r="E45" s="415"/>
      <c r="F45" s="415"/>
      <c r="G45" s="415"/>
      <c r="H45" s="415"/>
      <c r="I45" s="415"/>
      <c r="J45" s="415"/>
      <c r="K45" s="415"/>
      <c r="L45" s="415"/>
      <c r="M45" s="415"/>
      <c r="N45" s="415"/>
      <c r="O45" s="415"/>
      <c r="P45" s="415"/>
      <c r="Q45" s="415"/>
      <c r="R45" s="415"/>
      <c r="S45" s="415"/>
      <c r="T45" s="415"/>
      <c r="U45" s="415"/>
    </row>
    <row r="46" spans="3:21" x14ac:dyDescent="0.35">
      <c r="C46" s="415"/>
      <c r="D46" s="415"/>
      <c r="E46" s="415"/>
      <c r="F46" s="415"/>
      <c r="G46" s="415"/>
      <c r="H46" s="415"/>
      <c r="I46" s="415"/>
      <c r="J46" s="415"/>
      <c r="K46" s="415"/>
      <c r="L46" s="415"/>
      <c r="M46" s="415"/>
      <c r="N46" s="415"/>
      <c r="O46" s="415"/>
      <c r="P46" s="415"/>
      <c r="Q46" s="415"/>
      <c r="R46" s="415"/>
      <c r="S46" s="415"/>
      <c r="T46" s="415"/>
      <c r="U46" s="415"/>
    </row>
    <row r="47" spans="3:21" x14ac:dyDescent="0.35">
      <c r="C47" s="415"/>
      <c r="D47" s="415"/>
      <c r="E47" s="415"/>
      <c r="F47" s="415"/>
      <c r="G47" s="415"/>
      <c r="H47" s="415"/>
      <c r="I47" s="415"/>
      <c r="J47" s="415"/>
      <c r="K47" s="415"/>
      <c r="L47" s="415"/>
      <c r="M47" s="415"/>
      <c r="N47" s="415"/>
      <c r="O47" s="415"/>
      <c r="P47" s="415"/>
      <c r="Q47" s="415"/>
      <c r="R47" s="415"/>
      <c r="S47" s="415"/>
      <c r="T47" s="415"/>
      <c r="U47" s="415"/>
    </row>
    <row r="48" spans="3:21" x14ac:dyDescent="0.35">
      <c r="C48" s="415"/>
      <c r="D48" s="415"/>
      <c r="E48" s="415"/>
      <c r="F48" s="415"/>
      <c r="G48" s="415"/>
      <c r="H48" s="415"/>
      <c r="I48" s="415"/>
      <c r="J48" s="415"/>
      <c r="K48" s="415"/>
      <c r="L48" s="415"/>
      <c r="M48" s="415"/>
      <c r="N48" s="415"/>
      <c r="O48" s="415"/>
      <c r="P48" s="415"/>
      <c r="Q48" s="415"/>
      <c r="R48" s="415"/>
      <c r="S48" s="415"/>
      <c r="T48" s="415"/>
      <c r="U48" s="415"/>
    </row>
    <row r="49" spans="3:21" x14ac:dyDescent="0.35">
      <c r="C49" s="415"/>
      <c r="D49" s="415"/>
      <c r="E49" s="415"/>
      <c r="F49" s="415"/>
      <c r="G49" s="415"/>
      <c r="H49" s="415"/>
      <c r="I49" s="415"/>
      <c r="J49" s="415"/>
      <c r="K49" s="415"/>
      <c r="L49" s="415"/>
      <c r="M49" s="415"/>
      <c r="N49" s="415"/>
      <c r="O49" s="415"/>
      <c r="P49" s="415"/>
      <c r="Q49" s="415"/>
      <c r="R49" s="415"/>
      <c r="S49" s="415"/>
      <c r="T49" s="415"/>
      <c r="U49" s="415"/>
    </row>
    <row r="50" spans="3:21" x14ac:dyDescent="0.35">
      <c r="C50" s="415"/>
      <c r="D50" s="415"/>
      <c r="E50" s="415"/>
      <c r="F50" s="415"/>
      <c r="G50" s="415"/>
      <c r="H50" s="415"/>
      <c r="I50" s="415"/>
      <c r="J50" s="415"/>
      <c r="K50" s="415"/>
      <c r="L50" s="415"/>
      <c r="M50" s="415"/>
      <c r="N50" s="415"/>
      <c r="O50" s="415"/>
      <c r="P50" s="415"/>
      <c r="Q50" s="415"/>
      <c r="R50" s="415"/>
      <c r="S50" s="415"/>
      <c r="T50" s="415"/>
      <c r="U50" s="415"/>
    </row>
    <row r="51" spans="3:21" x14ac:dyDescent="0.35">
      <c r="C51" s="415"/>
      <c r="D51" s="415"/>
      <c r="E51" s="415"/>
      <c r="F51" s="415"/>
      <c r="G51" s="415"/>
      <c r="H51" s="415"/>
      <c r="I51" s="415"/>
      <c r="J51" s="415"/>
      <c r="K51" s="415"/>
      <c r="L51" s="415"/>
      <c r="M51" s="415"/>
      <c r="N51" s="415"/>
      <c r="O51" s="415"/>
      <c r="P51" s="415"/>
      <c r="Q51" s="415"/>
      <c r="R51" s="415"/>
      <c r="S51" s="415"/>
      <c r="T51" s="415"/>
      <c r="U51" s="415"/>
    </row>
    <row r="52" spans="3:21" x14ac:dyDescent="0.35">
      <c r="C52" s="415"/>
      <c r="D52" s="415"/>
      <c r="E52" s="415"/>
      <c r="F52" s="415"/>
      <c r="G52" s="415"/>
      <c r="H52" s="415"/>
      <c r="I52" s="415"/>
      <c r="J52" s="415"/>
      <c r="K52" s="415"/>
      <c r="L52" s="415"/>
      <c r="M52" s="415"/>
      <c r="N52" s="415"/>
      <c r="O52" s="415"/>
      <c r="P52" s="415"/>
      <c r="Q52" s="415"/>
      <c r="R52" s="415"/>
      <c r="S52" s="415"/>
      <c r="T52" s="415"/>
      <c r="U52" s="415"/>
    </row>
    <row r="53" spans="3:21" x14ac:dyDescent="0.35">
      <c r="C53" s="415"/>
      <c r="D53" s="415"/>
      <c r="E53" s="415"/>
      <c r="F53" s="415"/>
      <c r="G53" s="415"/>
      <c r="H53" s="415"/>
      <c r="I53" s="415"/>
      <c r="J53" s="415"/>
      <c r="K53" s="415"/>
      <c r="L53" s="415"/>
      <c r="M53" s="415"/>
      <c r="N53" s="415"/>
      <c r="O53" s="415"/>
      <c r="P53" s="415"/>
      <c r="Q53" s="415"/>
      <c r="R53" s="415"/>
      <c r="S53" s="415"/>
      <c r="T53" s="415"/>
      <c r="U53" s="415"/>
    </row>
    <row r="54" spans="3:21" x14ac:dyDescent="0.35">
      <c r="C54" s="415"/>
      <c r="D54" s="415"/>
      <c r="E54" s="415"/>
      <c r="F54" s="415"/>
      <c r="G54" s="415"/>
      <c r="H54" s="415"/>
      <c r="I54" s="415"/>
      <c r="J54" s="415"/>
      <c r="K54" s="415"/>
      <c r="L54" s="415"/>
      <c r="M54" s="415"/>
      <c r="N54" s="415"/>
      <c r="O54" s="415"/>
      <c r="P54" s="415"/>
      <c r="Q54" s="415"/>
      <c r="R54" s="415"/>
      <c r="S54" s="415"/>
      <c r="T54" s="415"/>
      <c r="U54" s="415"/>
    </row>
    <row r="55" spans="3:21" x14ac:dyDescent="0.35">
      <c r="C55" s="415"/>
      <c r="D55" s="415"/>
      <c r="E55" s="415"/>
      <c r="F55" s="415"/>
      <c r="G55" s="415"/>
      <c r="H55" s="415"/>
      <c r="I55" s="415"/>
      <c r="J55" s="415"/>
      <c r="K55" s="415"/>
      <c r="L55" s="415"/>
      <c r="M55" s="415"/>
      <c r="N55" s="415"/>
      <c r="O55" s="415"/>
      <c r="P55" s="415"/>
      <c r="Q55" s="415"/>
      <c r="R55" s="415"/>
      <c r="S55" s="415"/>
      <c r="T55" s="415"/>
      <c r="U55" s="415"/>
    </row>
    <row r="56" spans="3:21" x14ac:dyDescent="0.35">
      <c r="C56" s="415"/>
      <c r="D56" s="415"/>
      <c r="E56" s="415"/>
      <c r="F56" s="415"/>
      <c r="G56" s="415"/>
      <c r="H56" s="415"/>
      <c r="I56" s="415"/>
      <c r="J56" s="415"/>
      <c r="K56" s="415"/>
      <c r="L56" s="415"/>
      <c r="M56" s="415"/>
      <c r="N56" s="415"/>
      <c r="O56" s="415"/>
      <c r="P56" s="415"/>
      <c r="Q56" s="415"/>
      <c r="R56" s="415"/>
      <c r="S56" s="415"/>
      <c r="T56" s="415"/>
      <c r="U56" s="415"/>
    </row>
    <row r="57" spans="3:21" x14ac:dyDescent="0.35">
      <c r="C57" s="415"/>
      <c r="D57" s="415"/>
      <c r="E57" s="415"/>
      <c r="F57" s="415"/>
      <c r="G57" s="415"/>
      <c r="H57" s="415"/>
      <c r="I57" s="415"/>
      <c r="J57" s="415"/>
      <c r="K57" s="415"/>
      <c r="L57" s="415"/>
      <c r="M57" s="415"/>
      <c r="N57" s="415"/>
      <c r="O57" s="415"/>
      <c r="P57" s="415"/>
      <c r="Q57" s="415"/>
      <c r="R57" s="415"/>
      <c r="S57" s="415"/>
      <c r="T57" s="415"/>
      <c r="U57" s="415"/>
    </row>
    <row r="58" spans="3:21" x14ac:dyDescent="0.35">
      <c r="C58" s="415"/>
      <c r="D58" s="415"/>
      <c r="E58" s="415"/>
      <c r="F58" s="415"/>
      <c r="G58" s="415"/>
      <c r="H58" s="415"/>
      <c r="I58" s="415"/>
      <c r="J58" s="415"/>
      <c r="K58" s="415"/>
      <c r="L58" s="415"/>
      <c r="M58" s="415"/>
      <c r="N58" s="415"/>
      <c r="O58" s="415"/>
      <c r="P58" s="415"/>
      <c r="Q58" s="415"/>
      <c r="R58" s="415"/>
      <c r="S58" s="415"/>
      <c r="T58" s="415"/>
      <c r="U58" s="415"/>
    </row>
    <row r="59" spans="3:21" x14ac:dyDescent="0.35">
      <c r="C59" s="415"/>
      <c r="D59" s="415"/>
      <c r="E59" s="415"/>
      <c r="F59" s="415"/>
      <c r="G59" s="415"/>
      <c r="H59" s="415"/>
      <c r="I59" s="415"/>
      <c r="J59" s="415"/>
      <c r="K59" s="415"/>
      <c r="L59" s="415"/>
      <c r="M59" s="415"/>
      <c r="N59" s="415"/>
      <c r="O59" s="415"/>
      <c r="P59" s="415"/>
      <c r="Q59" s="415"/>
      <c r="R59" s="415"/>
      <c r="S59" s="415"/>
      <c r="T59" s="415"/>
      <c r="U59" s="415"/>
    </row>
    <row r="60" spans="3:21" x14ac:dyDescent="0.35">
      <c r="C60" s="415"/>
      <c r="D60" s="415"/>
      <c r="E60" s="415"/>
      <c r="F60" s="415"/>
      <c r="G60" s="415"/>
      <c r="H60" s="415"/>
      <c r="I60" s="415"/>
      <c r="J60" s="415"/>
      <c r="K60" s="415"/>
      <c r="L60" s="415"/>
      <c r="M60" s="415"/>
      <c r="N60" s="415"/>
      <c r="O60" s="415"/>
      <c r="P60" s="415"/>
      <c r="Q60" s="415"/>
      <c r="R60" s="415"/>
      <c r="S60" s="415"/>
      <c r="T60" s="415"/>
      <c r="U60" s="415"/>
    </row>
  </sheetData>
  <sheetProtection algorithmName="SHA-512" hashValue="8MKUPO5bga6E5S52z2sv8gJ087tLM0ktsNezBuckw3JuADNzFtVKadbOwpzEO4t6bpZub2WXGVCKzzJToYUrug==" saltValue="PQEGNxG2bQFBP9DwDwfUtg==" spinCount="100000" sheet="1" objects="1" scenarios="1"/>
  <mergeCells count="66">
    <mergeCell ref="N23:N25"/>
    <mergeCell ref="J17:J19"/>
    <mergeCell ref="J20:J22"/>
    <mergeCell ref="J23:J25"/>
    <mergeCell ref="O10:Q10"/>
    <mergeCell ref="O13:Q13"/>
    <mergeCell ref="O15:Q15"/>
    <mergeCell ref="G17:G19"/>
    <mergeCell ref="G20:G22"/>
    <mergeCell ref="N17:N19"/>
    <mergeCell ref="N20:N22"/>
    <mergeCell ref="H15:I15"/>
    <mergeCell ref="K15:M15"/>
    <mergeCell ref="D14:F14"/>
    <mergeCell ref="H14:I14"/>
    <mergeCell ref="K14:M14"/>
    <mergeCell ref="O11:Q11"/>
    <mergeCell ref="D12:F12"/>
    <mergeCell ref="H12:I12"/>
    <mergeCell ref="K12:M12"/>
    <mergeCell ref="O12:Q12"/>
    <mergeCell ref="O6:Q6"/>
    <mergeCell ref="D7:F7"/>
    <mergeCell ref="D9:F9"/>
    <mergeCell ref="H9:I9"/>
    <mergeCell ref="K9:M9"/>
    <mergeCell ref="O9:Q9"/>
    <mergeCell ref="O7:Q7"/>
    <mergeCell ref="D8:F8"/>
    <mergeCell ref="H8:I8"/>
    <mergeCell ref="K8:M8"/>
    <mergeCell ref="O8:Q8"/>
    <mergeCell ref="H7:I7"/>
    <mergeCell ref="K7:M7"/>
    <mergeCell ref="D15:F15"/>
    <mergeCell ref="C6:C10"/>
    <mergeCell ref="D6:F6"/>
    <mergeCell ref="H6:I6"/>
    <mergeCell ref="K6:M6"/>
    <mergeCell ref="D10:F10"/>
    <mergeCell ref="H10:I10"/>
    <mergeCell ref="K10:M10"/>
    <mergeCell ref="C11:C27"/>
    <mergeCell ref="D11:F11"/>
    <mergeCell ref="H11:I11"/>
    <mergeCell ref="K11:M11"/>
    <mergeCell ref="D13:F13"/>
    <mergeCell ref="H13:I13"/>
    <mergeCell ref="K13:M13"/>
    <mergeCell ref="G23:G25"/>
    <mergeCell ref="C2:H2"/>
    <mergeCell ref="C4:F4"/>
    <mergeCell ref="D29:F39"/>
    <mergeCell ref="K26:M26"/>
    <mergeCell ref="O26:Q26"/>
    <mergeCell ref="D27:F27"/>
    <mergeCell ref="H27:I27"/>
    <mergeCell ref="K27:M27"/>
    <mergeCell ref="O27:Q27"/>
    <mergeCell ref="H26:I26"/>
    <mergeCell ref="D16:D25"/>
    <mergeCell ref="D26:F26"/>
    <mergeCell ref="E17:E19"/>
    <mergeCell ref="E20:E22"/>
    <mergeCell ref="E23:E25"/>
    <mergeCell ref="O14:Q14"/>
  </mergeCells>
  <dataValidations count="1">
    <dataValidation operator="greaterThan" allowBlank="1" showInputMessage="1" showErrorMessage="1" sqref="Q17:Q25" xr:uid="{796819EF-5B38-4CD0-B209-E53B34199B61}"/>
  </dataValidations>
  <hyperlinks>
    <hyperlink ref="H6:I6" location="'GAMA indicator metadata'!B12" display="'GAMA indicator metadata'!B12" xr:uid="{FE92489A-16E4-4006-8CB7-543B3A7CB732}"/>
    <hyperlink ref="K6:M6" location="'GAMA indicator metadata'!B13" display="'GAMA indicator metadata'!B13" xr:uid="{E51351EF-7B34-4A2A-ADA0-E9823B78B3D6}"/>
    <hyperlink ref="O6:Q6" location="'GAMA indicator metadata'!B17" display="'GAMA indicator metadata'!B17" xr:uid="{234E8DB0-28B6-4F72-8067-54846A92D5D8}"/>
  </hyperlinks>
  <pageMargins left="0.7" right="0.7" top="0.75" bottom="0.75" header="0.3" footer="0.3"/>
  <drawing r:id="rId1"/>
  <extLst>
    <ext xmlns:x14="http://schemas.microsoft.com/office/spreadsheetml/2009/9/main" uri="{CCE6A557-97BC-4b89-ADB6-D9C93CAAB3DF}">
      <x14:dataValidations xmlns:xm="http://schemas.microsoft.com/office/excel/2006/main" count="4">
        <x14:dataValidation type="list" allowBlank="1" showInputMessage="1" showErrorMessage="1" xr:uid="{2D194034-C507-4845-85CB-F63E213A4EA4}">
          <x14:formula1>
            <xm:f>dropdowns!$A$2:$A$6</xm:f>
          </x14:formula1>
          <xm:sqref>O11:Q11 K11:M11 H11:I11</xm:sqref>
        </x14:dataValidation>
        <x14:dataValidation type="list" allowBlank="1" showInputMessage="1" showErrorMessage="1" xr:uid="{895E9802-4C83-4DC6-AAF2-E7992B4EC5AB}">
          <x14:formula1>
            <xm:f>dropdowns!$E$2:$E$6</xm:f>
          </x14:formula1>
          <xm:sqref>O14:Q14 K14:M14 H14:I14</xm:sqref>
        </x14:dataValidation>
        <x14:dataValidation type="list" allowBlank="1" showInputMessage="1" showErrorMessage="1" xr:uid="{A08E7A37-EAE8-486D-B92A-2FA32A8D10AF}">
          <x14:formula1>
            <xm:f>dropdowns!$D$2:$D$4</xm:f>
          </x14:formula1>
          <xm:sqref>O27:Q27 K27:M27 H27:I27</xm:sqref>
        </x14:dataValidation>
        <x14:dataValidation type="list" allowBlank="1" showInputMessage="1" showErrorMessage="1" xr:uid="{7D57A3E0-FEE5-4F38-8F6A-68C77D73632C}">
          <x14:formula1>
            <xm:f>dropdowns!$M$1:$M$27</xm:f>
          </x14:formula1>
          <xm:sqref>H13:I13 K13:M13 O13:Q13</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414FA-FCAD-4C86-971E-9FC9FEDBB047}">
  <sheetPr>
    <tabColor rgb="FFC8DBF8"/>
  </sheetPr>
  <dimension ref="A1:T43"/>
  <sheetViews>
    <sheetView topLeftCell="B1" zoomScaleNormal="100" workbookViewId="0">
      <pane xSplit="5" topLeftCell="G1" activePane="topRight" state="frozen"/>
      <selection activeCell="B2" sqref="B2"/>
      <selection pane="topRight" activeCell="H26" sqref="H26:I26"/>
    </sheetView>
  </sheetViews>
  <sheetFormatPr defaultColWidth="9.1796875" defaultRowHeight="14.5" x14ac:dyDescent="0.35"/>
  <cols>
    <col min="1" max="1" width="8.26953125" style="9" hidden="1" customWidth="1"/>
    <col min="2" max="2" width="2.81640625" style="9" customWidth="1"/>
    <col min="3" max="3" width="4.81640625" style="9" customWidth="1"/>
    <col min="4" max="4" width="29.26953125" style="9" customWidth="1"/>
    <col min="5" max="5" width="8.1796875" style="9" customWidth="1"/>
    <col min="6" max="6" width="14.7265625" style="9" customWidth="1"/>
    <col min="7" max="7" width="1.54296875" style="9" customWidth="1"/>
    <col min="8" max="8" width="14.54296875" style="9" customWidth="1"/>
    <col min="9" max="9" width="12.1796875" style="9" customWidth="1"/>
    <col min="10" max="10" width="2.1796875" style="9" customWidth="1"/>
    <col min="11" max="11" width="21.54296875" style="9" customWidth="1"/>
    <col min="12" max="12" width="17.26953125" style="9" customWidth="1"/>
    <col min="13" max="13" width="1.81640625" style="9" customWidth="1"/>
    <col min="14" max="14" width="2.1796875" style="9" customWidth="1"/>
    <col min="15" max="16384" width="9.1796875" style="9"/>
  </cols>
  <sheetData>
    <row r="1" spans="1:16" s="268" customFormat="1" ht="46.5" customHeight="1" x14ac:dyDescent="0.5">
      <c r="A1" s="264"/>
      <c r="B1" s="264"/>
      <c r="C1" s="265"/>
      <c r="D1" s="265"/>
      <c r="E1" s="266"/>
      <c r="F1" s="267"/>
      <c r="G1" s="267"/>
      <c r="H1" s="267"/>
      <c r="I1" s="266"/>
      <c r="J1" s="266"/>
      <c r="M1" s="266"/>
      <c r="N1" s="266"/>
    </row>
    <row r="2" spans="1:16" s="268" customFormat="1" ht="46" customHeight="1" x14ac:dyDescent="0.35">
      <c r="C2" s="1107" t="s">
        <v>1678</v>
      </c>
      <c r="D2" s="1107"/>
      <c r="E2" s="1107"/>
      <c r="F2" s="1107"/>
    </row>
    <row r="3" spans="1:16" ht="50.15" customHeight="1" x14ac:dyDescent="0.4">
      <c r="C3" s="1013" t="s">
        <v>193</v>
      </c>
      <c r="D3" s="1013"/>
      <c r="E3" s="1013"/>
      <c r="F3" s="1013"/>
    </row>
    <row r="4" spans="1:16" ht="15" thickBot="1" x14ac:dyDescent="0.4">
      <c r="A4" s="9">
        <v>27</v>
      </c>
      <c r="H4" s="38"/>
      <c r="I4" s="38"/>
      <c r="J4" s="38"/>
      <c r="M4" s="38"/>
      <c r="N4" s="38"/>
    </row>
    <row r="5" spans="1:16" ht="38.5" customHeight="1" x14ac:dyDescent="0.35">
      <c r="A5" s="9">
        <v>14</v>
      </c>
      <c r="C5" s="1066" t="s">
        <v>194</v>
      </c>
      <c r="D5" s="1049" t="s">
        <v>195</v>
      </c>
      <c r="E5" s="1049"/>
      <c r="F5" s="1049"/>
      <c r="G5" s="403"/>
      <c r="H5" s="1037" t="s">
        <v>162</v>
      </c>
      <c r="I5" s="1037"/>
      <c r="J5" s="136"/>
      <c r="K5" s="1037" t="s">
        <v>164</v>
      </c>
      <c r="L5" s="1037"/>
      <c r="M5" s="136"/>
      <c r="N5" s="136"/>
      <c r="O5" s="37"/>
      <c r="P5" s="37"/>
    </row>
    <row r="6" spans="1:16" ht="58" customHeight="1" x14ac:dyDescent="0.35">
      <c r="C6" s="1067"/>
      <c r="D6" s="1050" t="s">
        <v>196</v>
      </c>
      <c r="E6" s="1050"/>
      <c r="F6" s="1050"/>
      <c r="G6" s="403"/>
      <c r="H6" s="1038" t="s">
        <v>397</v>
      </c>
      <c r="I6" s="1038"/>
      <c r="J6" s="127"/>
      <c r="K6" s="1038" t="s">
        <v>398</v>
      </c>
      <c r="L6" s="1038"/>
      <c r="M6" s="127"/>
      <c r="N6" s="127"/>
      <c r="O6" s="37"/>
      <c r="P6" s="37"/>
    </row>
    <row r="7" spans="1:16" ht="103.5" customHeight="1" x14ac:dyDescent="0.35">
      <c r="C7" s="1067"/>
      <c r="D7" s="1050" t="s">
        <v>200</v>
      </c>
      <c r="E7" s="1050"/>
      <c r="F7" s="1050"/>
      <c r="G7" s="403"/>
      <c r="H7" s="1038" t="s">
        <v>399</v>
      </c>
      <c r="I7" s="1038"/>
      <c r="J7" s="127"/>
      <c r="K7" s="1038" t="s">
        <v>400</v>
      </c>
      <c r="L7" s="1038"/>
      <c r="M7" s="127"/>
      <c r="N7" s="127"/>
      <c r="O7" s="37"/>
      <c r="P7" s="37"/>
    </row>
    <row r="8" spans="1:16" ht="132.75" customHeight="1" x14ac:dyDescent="0.35">
      <c r="C8" s="1067"/>
      <c r="D8" s="1050" t="s">
        <v>206</v>
      </c>
      <c r="E8" s="1050"/>
      <c r="F8" s="1050"/>
      <c r="G8" s="403"/>
      <c r="H8" s="1038" t="s">
        <v>401</v>
      </c>
      <c r="I8" s="1038"/>
      <c r="J8" s="127"/>
      <c r="K8" s="1038" t="s">
        <v>402</v>
      </c>
      <c r="L8" s="1038"/>
      <c r="M8" s="127"/>
      <c r="N8" s="127"/>
      <c r="O8" s="37"/>
      <c r="P8" s="37"/>
    </row>
    <row r="9" spans="1:16" ht="38.5" customHeight="1" thickBot="1" x14ac:dyDescent="0.4">
      <c r="C9" s="1067"/>
      <c r="D9" s="1051" t="s">
        <v>212</v>
      </c>
      <c r="E9" s="1051"/>
      <c r="F9" s="1051"/>
      <c r="G9" s="403"/>
      <c r="H9" s="1015" t="s">
        <v>403</v>
      </c>
      <c r="I9" s="1015"/>
      <c r="J9" s="127"/>
      <c r="K9" s="1015" t="s">
        <v>404</v>
      </c>
      <c r="L9" s="1015"/>
      <c r="M9" s="127"/>
      <c r="N9" s="127"/>
      <c r="O9" s="37"/>
      <c r="P9" s="37"/>
    </row>
    <row r="10" spans="1:16" ht="41.25" customHeight="1" thickTop="1" x14ac:dyDescent="0.35">
      <c r="C10" s="1068" t="s">
        <v>216</v>
      </c>
      <c r="D10" s="1048" t="s">
        <v>217</v>
      </c>
      <c r="E10" s="1048"/>
      <c r="F10" s="1048"/>
      <c r="G10" s="404"/>
      <c r="H10" s="1016" t="s">
        <v>9</v>
      </c>
      <c r="I10" s="1017"/>
      <c r="J10" s="36"/>
      <c r="K10" s="1016" t="s">
        <v>9</v>
      </c>
      <c r="L10" s="1017"/>
      <c r="M10" s="36"/>
      <c r="N10" s="36"/>
    </row>
    <row r="11" spans="1:16" ht="35.25" customHeight="1" x14ac:dyDescent="0.35">
      <c r="C11" s="1069"/>
      <c r="D11" s="1047" t="s">
        <v>218</v>
      </c>
      <c r="E11" s="1047"/>
      <c r="F11" s="1047"/>
      <c r="G11" s="405"/>
      <c r="H11" s="1018"/>
      <c r="I11" s="1019"/>
      <c r="J11" s="36"/>
      <c r="K11" s="1018"/>
      <c r="L11" s="1019"/>
      <c r="M11" s="36"/>
      <c r="N11" s="36"/>
    </row>
    <row r="12" spans="1:16" ht="26.5" customHeight="1" x14ac:dyDescent="0.35">
      <c r="C12" s="1069"/>
      <c r="D12" s="1047" t="s">
        <v>221</v>
      </c>
      <c r="E12" s="1047"/>
      <c r="F12" s="1047"/>
      <c r="G12" s="405"/>
      <c r="H12" s="1018" t="s">
        <v>9</v>
      </c>
      <c r="I12" s="1019"/>
      <c r="J12" s="36"/>
      <c r="K12" s="1018" t="s">
        <v>9</v>
      </c>
      <c r="L12" s="1019"/>
      <c r="M12" s="36"/>
      <c r="N12" s="36"/>
    </row>
    <row r="13" spans="1:16" ht="28" customHeight="1" thickBot="1" x14ac:dyDescent="0.4">
      <c r="C13" s="1069"/>
      <c r="D13" s="1047" t="s">
        <v>222</v>
      </c>
      <c r="E13" s="1047"/>
      <c r="F13" s="1047"/>
      <c r="G13" s="405"/>
      <c r="H13" s="1020" t="s">
        <v>9</v>
      </c>
      <c r="I13" s="1021"/>
      <c r="J13" s="36"/>
      <c r="K13" s="1020" t="s">
        <v>9</v>
      </c>
      <c r="L13" s="1021"/>
      <c r="M13" s="36"/>
      <c r="N13" s="36"/>
    </row>
    <row r="14" spans="1:16" ht="29.5" customHeight="1" thickTop="1" thickBot="1" x14ac:dyDescent="0.4">
      <c r="C14" s="1069"/>
      <c r="D14" s="1039" t="s">
        <v>223</v>
      </c>
      <c r="E14" s="1039"/>
      <c r="F14" s="1039"/>
      <c r="G14" s="405"/>
      <c r="H14" s="1057"/>
      <c r="I14" s="1057"/>
      <c r="J14" s="36"/>
      <c r="K14" s="1024"/>
      <c r="L14" s="1024"/>
      <c r="M14" s="36"/>
      <c r="N14" s="36"/>
    </row>
    <row r="15" spans="1:16" ht="39" customHeight="1" x14ac:dyDescent="0.35">
      <c r="C15" s="1069"/>
      <c r="D15" s="1042" t="s">
        <v>224</v>
      </c>
      <c r="E15" s="134" t="s">
        <v>225</v>
      </c>
      <c r="F15" s="407" t="s">
        <v>226</v>
      </c>
      <c r="G15" s="396" t="s">
        <v>225</v>
      </c>
      <c r="H15" s="455" t="s">
        <v>227</v>
      </c>
      <c r="I15" s="126" t="s">
        <v>231</v>
      </c>
      <c r="J15" s="396" t="s">
        <v>225</v>
      </c>
      <c r="K15" s="455" t="s">
        <v>369</v>
      </c>
      <c r="L15" s="126" t="s">
        <v>231</v>
      </c>
      <c r="M15" s="137"/>
      <c r="N15" s="137"/>
    </row>
    <row r="16" spans="1:16" ht="20.149999999999999" customHeight="1" x14ac:dyDescent="0.35">
      <c r="C16" s="1069"/>
      <c r="D16" s="1043"/>
      <c r="E16" s="1073" t="s">
        <v>249</v>
      </c>
      <c r="F16" s="408" t="s">
        <v>250</v>
      </c>
      <c r="G16" s="1087" t="s">
        <v>249</v>
      </c>
      <c r="H16" s="473"/>
      <c r="I16" s="414"/>
      <c r="J16" s="1087" t="s">
        <v>249</v>
      </c>
      <c r="K16" s="224"/>
      <c r="L16" s="225"/>
      <c r="M16" s="133"/>
      <c r="N16" s="133"/>
    </row>
    <row r="17" spans="3:20" ht="18.649999999999999" customHeight="1" x14ac:dyDescent="0.35">
      <c r="C17" s="1069"/>
      <c r="D17" s="1043"/>
      <c r="E17" s="1074"/>
      <c r="F17" s="409" t="s">
        <v>251</v>
      </c>
      <c r="G17" s="1087"/>
      <c r="H17" s="461"/>
      <c r="I17" s="222"/>
      <c r="J17" s="1087"/>
      <c r="K17" s="226"/>
      <c r="L17" s="227"/>
      <c r="M17" s="133"/>
      <c r="N17" s="133"/>
    </row>
    <row r="18" spans="3:20" ht="18.649999999999999" customHeight="1" thickBot="1" x14ac:dyDescent="0.4">
      <c r="C18" s="1069"/>
      <c r="D18" s="1043"/>
      <c r="E18" s="1075"/>
      <c r="F18" s="410" t="s">
        <v>252</v>
      </c>
      <c r="G18" s="1087"/>
      <c r="H18" s="792"/>
      <c r="I18" s="793"/>
      <c r="J18" s="1087"/>
      <c r="K18" s="226"/>
      <c r="L18" s="227"/>
      <c r="M18" s="133"/>
      <c r="N18" s="133"/>
    </row>
    <row r="19" spans="3:20" ht="18.649999999999999" customHeight="1" thickTop="1" thickBot="1" x14ac:dyDescent="0.4">
      <c r="C19" s="1069"/>
      <c r="D19" s="1043"/>
      <c r="E19" s="1071" t="s">
        <v>253</v>
      </c>
      <c r="F19" s="411" t="s">
        <v>250</v>
      </c>
      <c r="G19" s="1065" t="s">
        <v>253</v>
      </c>
      <c r="H19" s="766"/>
      <c r="I19" s="789"/>
      <c r="J19" s="1086" t="s">
        <v>253</v>
      </c>
      <c r="K19" s="799"/>
      <c r="L19" s="869"/>
      <c r="M19" s="133"/>
      <c r="N19" s="133"/>
    </row>
    <row r="20" spans="3:20" ht="19" customHeight="1" thickTop="1" thickBot="1" x14ac:dyDescent="0.4">
      <c r="C20" s="1069"/>
      <c r="D20" s="1043"/>
      <c r="E20" s="1071"/>
      <c r="F20" s="411" t="s">
        <v>251</v>
      </c>
      <c r="G20" s="1065"/>
      <c r="H20" s="768"/>
      <c r="I20" s="790"/>
      <c r="J20" s="1062"/>
      <c r="K20" s="811"/>
      <c r="L20" s="804"/>
      <c r="M20" s="133"/>
      <c r="N20" s="133"/>
    </row>
    <row r="21" spans="3:20" ht="17.5" customHeight="1" thickTop="1" thickBot="1" x14ac:dyDescent="0.4">
      <c r="C21" s="1069"/>
      <c r="D21" s="1043"/>
      <c r="E21" s="1071"/>
      <c r="F21" s="411" t="s">
        <v>252</v>
      </c>
      <c r="G21" s="1065"/>
      <c r="H21" s="770"/>
      <c r="I21" s="791"/>
      <c r="J21" s="1086"/>
      <c r="K21" s="231"/>
      <c r="L21" s="870"/>
      <c r="M21" s="133"/>
      <c r="N21" s="133"/>
    </row>
    <row r="22" spans="3:20" ht="18" customHeight="1" thickTop="1" x14ac:dyDescent="0.35">
      <c r="C22" s="1069"/>
      <c r="D22" s="1043"/>
      <c r="E22" s="1071" t="s">
        <v>254</v>
      </c>
      <c r="F22" s="411" t="s">
        <v>250</v>
      </c>
      <c r="G22" s="1087" t="s">
        <v>254</v>
      </c>
      <c r="H22" s="460"/>
      <c r="I22" s="221"/>
      <c r="J22" s="1087" t="s">
        <v>254</v>
      </c>
      <c r="K22" s="226"/>
      <c r="L22" s="227"/>
      <c r="M22" s="133"/>
      <c r="N22" s="133"/>
    </row>
    <row r="23" spans="3:20" ht="18.649999999999999" customHeight="1" x14ac:dyDescent="0.35">
      <c r="C23" s="1069"/>
      <c r="D23" s="1043"/>
      <c r="E23" s="1071"/>
      <c r="F23" s="411" t="s">
        <v>251</v>
      </c>
      <c r="G23" s="1087"/>
      <c r="H23" s="461"/>
      <c r="I23" s="222"/>
      <c r="J23" s="1087"/>
      <c r="K23" s="226"/>
      <c r="L23" s="227"/>
      <c r="M23" s="133"/>
      <c r="N23" s="133"/>
    </row>
    <row r="24" spans="3:20" ht="19.5" customHeight="1" thickBot="1" x14ac:dyDescent="0.4">
      <c r="C24" s="1069"/>
      <c r="D24" s="1044"/>
      <c r="E24" s="1072"/>
      <c r="F24" s="412" t="s">
        <v>252</v>
      </c>
      <c r="G24" s="1087"/>
      <c r="H24" s="462"/>
      <c r="I24" s="223"/>
      <c r="J24" s="1087"/>
      <c r="K24" s="228"/>
      <c r="L24" s="230"/>
      <c r="M24" s="133"/>
      <c r="N24" s="133"/>
    </row>
    <row r="25" spans="3:20" ht="65.150000000000006" customHeight="1" thickBot="1" x14ac:dyDescent="0.4">
      <c r="C25" s="1069"/>
      <c r="D25" s="1032" t="s">
        <v>255</v>
      </c>
      <c r="E25" s="1032"/>
      <c r="F25" s="1032"/>
      <c r="G25" s="405"/>
      <c r="H25" s="1093"/>
      <c r="I25" s="1093"/>
      <c r="J25" s="36"/>
      <c r="K25" s="1093"/>
      <c r="L25" s="1093"/>
      <c r="M25" s="36"/>
      <c r="N25" s="36"/>
    </row>
    <row r="26" spans="3:20" ht="27" customHeight="1" thickTop="1" thickBot="1" x14ac:dyDescent="0.4">
      <c r="C26" s="1070"/>
      <c r="D26" s="1039" t="s">
        <v>256</v>
      </c>
      <c r="E26" s="1039"/>
      <c r="F26" s="1039"/>
      <c r="G26" s="405"/>
      <c r="H26" s="1022" t="s">
        <v>9</v>
      </c>
      <c r="I26" s="1023"/>
      <c r="J26" s="36"/>
      <c r="K26" s="1022" t="s">
        <v>9</v>
      </c>
      <c r="L26" s="1023"/>
      <c r="M26" s="36"/>
      <c r="N26" s="36"/>
      <c r="O26" s="37"/>
      <c r="P26" s="37"/>
    </row>
    <row r="27" spans="3:20" x14ac:dyDescent="0.35">
      <c r="H27" s="132"/>
      <c r="I27" s="132"/>
      <c r="J27" s="132"/>
      <c r="M27" s="132"/>
      <c r="N27" s="132"/>
    </row>
    <row r="28" spans="3:20" x14ac:dyDescent="0.35">
      <c r="C28" s="415"/>
      <c r="D28" s="1014" t="s">
        <v>257</v>
      </c>
      <c r="E28" s="1014"/>
      <c r="F28" s="1014"/>
      <c r="G28" s="415"/>
      <c r="H28" s="416"/>
      <c r="I28" s="416"/>
      <c r="J28" s="416"/>
      <c r="K28" s="415"/>
      <c r="L28" s="415"/>
      <c r="M28" s="416"/>
      <c r="N28" s="416"/>
      <c r="O28" s="415"/>
      <c r="P28" s="415"/>
      <c r="Q28" s="415"/>
      <c r="R28" s="415"/>
      <c r="S28" s="415"/>
      <c r="T28" s="415"/>
    </row>
    <row r="29" spans="3:20" x14ac:dyDescent="0.35">
      <c r="C29" s="415"/>
      <c r="D29" s="1014"/>
      <c r="E29" s="1014"/>
      <c r="F29" s="1014"/>
      <c r="G29" s="415"/>
      <c r="H29" s="416"/>
      <c r="I29" s="416"/>
      <c r="J29" s="416"/>
      <c r="K29" s="415"/>
      <c r="L29" s="415"/>
      <c r="M29" s="416"/>
      <c r="N29" s="416"/>
      <c r="O29" s="415"/>
      <c r="P29" s="415"/>
      <c r="Q29" s="415"/>
      <c r="R29" s="415"/>
      <c r="S29" s="415"/>
      <c r="T29" s="415"/>
    </row>
    <row r="30" spans="3:20" x14ac:dyDescent="0.35">
      <c r="C30" s="415"/>
      <c r="D30" s="1014"/>
      <c r="E30" s="1014"/>
      <c r="F30" s="1014"/>
      <c r="G30" s="415"/>
      <c r="H30" s="416"/>
      <c r="I30" s="416"/>
      <c r="J30" s="416"/>
      <c r="K30" s="415"/>
      <c r="L30" s="415"/>
      <c r="M30" s="416"/>
      <c r="N30" s="416"/>
      <c r="O30" s="415"/>
      <c r="P30" s="415"/>
      <c r="Q30" s="415"/>
      <c r="R30" s="415"/>
      <c r="S30" s="415"/>
      <c r="T30" s="415"/>
    </row>
    <row r="31" spans="3:20" x14ac:dyDescent="0.35">
      <c r="C31" s="415"/>
      <c r="D31" s="1014"/>
      <c r="E31" s="1014"/>
      <c r="F31" s="1014"/>
      <c r="G31" s="415"/>
      <c r="H31" s="416"/>
      <c r="I31" s="416"/>
      <c r="J31" s="416"/>
      <c r="K31" s="415"/>
      <c r="L31" s="415"/>
      <c r="M31" s="416"/>
      <c r="N31" s="416"/>
      <c r="O31" s="415"/>
      <c r="P31" s="415"/>
      <c r="Q31" s="415"/>
      <c r="R31" s="415"/>
      <c r="S31" s="415"/>
      <c r="T31" s="415"/>
    </row>
    <row r="32" spans="3:20" x14ac:dyDescent="0.35">
      <c r="C32" s="415"/>
      <c r="D32" s="1014"/>
      <c r="E32" s="1014"/>
      <c r="F32" s="1014"/>
      <c r="G32" s="415"/>
      <c r="H32" s="416"/>
      <c r="I32" s="416"/>
      <c r="J32" s="416"/>
      <c r="K32" s="415"/>
      <c r="L32" s="415"/>
      <c r="M32" s="416"/>
      <c r="N32" s="416"/>
      <c r="O32" s="415"/>
      <c r="P32" s="415"/>
      <c r="Q32" s="415"/>
      <c r="R32" s="415"/>
      <c r="S32" s="415"/>
      <c r="T32" s="415"/>
    </row>
    <row r="33" spans="3:20" x14ac:dyDescent="0.35">
      <c r="C33" s="415"/>
      <c r="D33" s="1014"/>
      <c r="E33" s="1014"/>
      <c r="F33" s="1014"/>
      <c r="G33" s="415"/>
      <c r="H33" s="416"/>
      <c r="I33" s="416"/>
      <c r="J33" s="416"/>
      <c r="K33" s="415"/>
      <c r="L33" s="415"/>
      <c r="M33" s="416"/>
      <c r="N33" s="416"/>
      <c r="O33" s="415"/>
      <c r="P33" s="415"/>
      <c r="Q33" s="415"/>
      <c r="R33" s="415"/>
      <c r="S33" s="415"/>
      <c r="T33" s="415"/>
    </row>
    <row r="34" spans="3:20" x14ac:dyDescent="0.35">
      <c r="C34" s="415"/>
      <c r="D34" s="1014"/>
      <c r="E34" s="1014"/>
      <c r="F34" s="1014"/>
      <c r="G34" s="415"/>
      <c r="H34" s="416"/>
      <c r="I34" s="416"/>
      <c r="J34" s="416"/>
      <c r="K34" s="415"/>
      <c r="L34" s="415"/>
      <c r="M34" s="416"/>
      <c r="N34" s="416"/>
      <c r="O34" s="415"/>
      <c r="P34" s="415"/>
      <c r="Q34" s="415"/>
      <c r="R34" s="415"/>
      <c r="S34" s="415"/>
      <c r="T34" s="415"/>
    </row>
    <row r="35" spans="3:20" x14ac:dyDescent="0.35">
      <c r="C35" s="415"/>
      <c r="D35" s="1014"/>
      <c r="E35" s="1014"/>
      <c r="F35" s="1014"/>
      <c r="G35" s="415"/>
      <c r="H35" s="416"/>
      <c r="I35" s="416"/>
      <c r="J35" s="416"/>
      <c r="K35" s="415"/>
      <c r="L35" s="415"/>
      <c r="M35" s="416"/>
      <c r="N35" s="416"/>
      <c r="O35" s="415"/>
      <c r="P35" s="415"/>
      <c r="Q35" s="415"/>
      <c r="R35" s="415"/>
      <c r="S35" s="415"/>
      <c r="T35" s="415"/>
    </row>
    <row r="36" spans="3:20" x14ac:dyDescent="0.35">
      <c r="C36" s="415"/>
      <c r="D36" s="1014"/>
      <c r="E36" s="1014"/>
      <c r="F36" s="1014"/>
      <c r="G36" s="415"/>
      <c r="H36" s="416"/>
      <c r="I36" s="416"/>
      <c r="J36" s="416"/>
      <c r="K36" s="415"/>
      <c r="L36" s="415"/>
      <c r="M36" s="416"/>
      <c r="N36" s="416"/>
      <c r="O36" s="415"/>
      <c r="P36" s="415"/>
      <c r="Q36" s="415"/>
      <c r="R36" s="415"/>
      <c r="S36" s="415"/>
      <c r="T36" s="415"/>
    </row>
    <row r="37" spans="3:20" x14ac:dyDescent="0.35">
      <c r="C37" s="415"/>
      <c r="D37" s="1014"/>
      <c r="E37" s="1014"/>
      <c r="F37" s="1014"/>
      <c r="G37" s="415"/>
      <c r="H37" s="416"/>
      <c r="I37" s="416"/>
      <c r="J37" s="416"/>
      <c r="K37" s="415"/>
      <c r="L37" s="415"/>
      <c r="M37" s="416"/>
      <c r="N37" s="416"/>
      <c r="O37" s="415"/>
      <c r="P37" s="415"/>
      <c r="Q37" s="415"/>
      <c r="R37" s="415"/>
      <c r="S37" s="415"/>
      <c r="T37" s="415"/>
    </row>
    <row r="38" spans="3:20" x14ac:dyDescent="0.35">
      <c r="C38" s="415"/>
      <c r="D38" s="1014"/>
      <c r="E38" s="1014"/>
      <c r="F38" s="1014"/>
      <c r="G38" s="415"/>
      <c r="H38" s="416"/>
      <c r="I38" s="416"/>
      <c r="J38" s="416"/>
      <c r="K38" s="415"/>
      <c r="L38" s="415"/>
      <c r="M38" s="416"/>
      <c r="N38" s="416"/>
      <c r="O38" s="415"/>
      <c r="P38" s="415"/>
      <c r="Q38" s="415"/>
      <c r="R38" s="415"/>
      <c r="S38" s="415"/>
      <c r="T38" s="415"/>
    </row>
    <row r="39" spans="3:20" ht="30" customHeight="1" x14ac:dyDescent="0.35">
      <c r="C39" s="415"/>
      <c r="D39" s="415"/>
      <c r="E39" s="415"/>
      <c r="F39" s="415"/>
      <c r="G39" s="415"/>
      <c r="H39" s="416"/>
      <c r="I39" s="416"/>
      <c r="J39" s="416"/>
      <c r="K39" s="415"/>
      <c r="L39" s="415"/>
      <c r="M39" s="416"/>
      <c r="N39" s="416"/>
      <c r="O39" s="415"/>
      <c r="P39" s="415"/>
      <c r="Q39" s="415"/>
      <c r="R39" s="415"/>
      <c r="S39" s="415"/>
      <c r="T39" s="415"/>
    </row>
    <row r="40" spans="3:20" ht="30" customHeight="1" x14ac:dyDescent="0.35">
      <c r="C40" s="415"/>
      <c r="D40" s="415"/>
      <c r="E40" s="415"/>
      <c r="F40" s="415"/>
      <c r="G40" s="415"/>
      <c r="H40" s="416"/>
      <c r="I40" s="416"/>
      <c r="J40" s="416"/>
      <c r="K40" s="415"/>
      <c r="L40" s="415"/>
      <c r="M40" s="416"/>
      <c r="N40" s="416"/>
      <c r="O40" s="415"/>
      <c r="P40" s="415"/>
      <c r="Q40" s="415"/>
      <c r="R40" s="415"/>
      <c r="S40" s="415"/>
      <c r="T40" s="415"/>
    </row>
    <row r="41" spans="3:20" x14ac:dyDescent="0.35">
      <c r="C41" s="415"/>
      <c r="D41" s="415"/>
      <c r="E41" s="415"/>
      <c r="F41" s="415"/>
      <c r="G41" s="415"/>
      <c r="H41" s="415"/>
      <c r="I41" s="417"/>
      <c r="J41" s="417"/>
      <c r="K41" s="415"/>
      <c r="L41" s="415"/>
      <c r="M41" s="417"/>
      <c r="N41" s="417"/>
      <c r="O41" s="415"/>
      <c r="P41" s="415"/>
      <c r="Q41" s="415"/>
      <c r="R41" s="415"/>
      <c r="S41" s="415"/>
      <c r="T41" s="415"/>
    </row>
    <row r="42" spans="3:20" x14ac:dyDescent="0.35">
      <c r="H42" s="39"/>
      <c r="I42" s="39"/>
      <c r="J42" s="39"/>
      <c r="M42" s="39"/>
      <c r="N42" s="39"/>
    </row>
    <row r="43" spans="3:20" ht="45" customHeight="1" x14ac:dyDescent="0.35">
      <c r="H43" s="4"/>
      <c r="I43" s="4"/>
      <c r="J43" s="4"/>
      <c r="M43" s="4"/>
      <c r="N43" s="4"/>
    </row>
  </sheetData>
  <sheetProtection algorithmName="SHA-512" hashValue="Nuak+FZXMSnTD2XB7qlyJqajqeLxZJR8IbxZ8oZC2LBth1fTiCDCFehr1AGJzR22BQ1dDkHVFrcRBIO66X5eWg==" saltValue="b2iNZyZmQhPDr1Iv0yUnQQ==" spinCount="100000" sheet="1" objects="1" scenarios="1"/>
  <mergeCells count="51">
    <mergeCell ref="C2:F2"/>
    <mergeCell ref="H9:I9"/>
    <mergeCell ref="K9:L9"/>
    <mergeCell ref="K13:L13"/>
    <mergeCell ref="D11:F11"/>
    <mergeCell ref="H11:I11"/>
    <mergeCell ref="K11:L11"/>
    <mergeCell ref="D12:F12"/>
    <mergeCell ref="H12:I12"/>
    <mergeCell ref="K12:L12"/>
    <mergeCell ref="C3:F3"/>
    <mergeCell ref="C10:C26"/>
    <mergeCell ref="D10:F10"/>
    <mergeCell ref="H10:I10"/>
    <mergeCell ref="D13:F13"/>
    <mergeCell ref="H13:I13"/>
    <mergeCell ref="K14:L14"/>
    <mergeCell ref="C5:C9"/>
    <mergeCell ref="D5:F5"/>
    <mergeCell ref="H5:I5"/>
    <mergeCell ref="K5:L5"/>
    <mergeCell ref="D6:F6"/>
    <mergeCell ref="H6:I6"/>
    <mergeCell ref="K6:L6"/>
    <mergeCell ref="D7:F7"/>
    <mergeCell ref="H7:I7"/>
    <mergeCell ref="K7:L7"/>
    <mergeCell ref="D8:F8"/>
    <mergeCell ref="H8:I8"/>
    <mergeCell ref="K10:L10"/>
    <mergeCell ref="K8:L8"/>
    <mergeCell ref="D9:F9"/>
    <mergeCell ref="D14:F14"/>
    <mergeCell ref="H14:I14"/>
    <mergeCell ref="D15:D24"/>
    <mergeCell ref="E16:E18"/>
    <mergeCell ref="E19:E21"/>
    <mergeCell ref="E22:E24"/>
    <mergeCell ref="K25:L25"/>
    <mergeCell ref="D26:F26"/>
    <mergeCell ref="H26:I26"/>
    <mergeCell ref="K26:L26"/>
    <mergeCell ref="H25:I25"/>
    <mergeCell ref="D25:F25"/>
    <mergeCell ref="J16:J18"/>
    <mergeCell ref="J19:J21"/>
    <mergeCell ref="J22:J24"/>
    <mergeCell ref="G16:G18"/>
    <mergeCell ref="D28:F38"/>
    <mergeCell ref="G19:G21"/>
    <mergeCell ref="G22:G24"/>
  </mergeCells>
  <hyperlinks>
    <hyperlink ref="K5:L5" location="'GAMA indicator metadata'!B16" display="'GAMA indicator metadata'!B16" xr:uid="{CAE10CAE-ED1F-4018-8D67-4D392334E7D5}"/>
    <hyperlink ref="H5:I5" location="'GAMA indicator metadata'!B29" display="'GAMA indicator metadata'!B29" xr:uid="{F8B5F7F2-6271-4322-9E3E-FC7F00AF895B}"/>
  </hyperlinks>
  <pageMargins left="0.7" right="0.7" top="0.75" bottom="0.75" header="0.3" footer="0.3"/>
  <drawing r:id="rId1"/>
  <extLst>
    <ext xmlns:x14="http://schemas.microsoft.com/office/spreadsheetml/2009/9/main" uri="{CCE6A557-97BC-4b89-ADB6-D9C93CAAB3DF}">
      <x14:dataValidations xmlns:xm="http://schemas.microsoft.com/office/excel/2006/main" count="4">
        <x14:dataValidation type="list" allowBlank="1" showInputMessage="1" showErrorMessage="1" xr:uid="{8ECB3660-2E54-406C-81BB-6D45B4A5F099}">
          <x14:formula1>
            <xm:f>dropdowns!$E$2:$E$6</xm:f>
          </x14:formula1>
          <xm:sqref>K13:L13 H13:I13</xm:sqref>
        </x14:dataValidation>
        <x14:dataValidation type="list" allowBlank="1" showInputMessage="1" showErrorMessage="1" xr:uid="{7FA6BBC6-9E7C-4D74-A9C3-0B48D4D69214}">
          <x14:formula1>
            <xm:f>dropdowns!$A$2:$A$6</xm:f>
          </x14:formula1>
          <xm:sqref>K10:L10 H10:I10</xm:sqref>
        </x14:dataValidation>
        <x14:dataValidation type="list" allowBlank="1" showInputMessage="1" showErrorMessage="1" xr:uid="{2DD0E32F-2622-41B1-BECA-A1592C1ED9E9}">
          <x14:formula1>
            <xm:f>dropdowns!$D$2:$D$4</xm:f>
          </x14:formula1>
          <xm:sqref>H26:I26 K26:L26</xm:sqref>
        </x14:dataValidation>
        <x14:dataValidation type="list" allowBlank="1" showInputMessage="1" showErrorMessage="1" xr:uid="{79011A0E-00D6-4026-A61A-D80A18B6982E}">
          <x14:formula1>
            <xm:f>dropdowns!$M$1:$M$27</xm:f>
          </x14:formula1>
          <xm:sqref>H12:I12 K12:L12</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63D7C1-BE88-4B18-8B50-AD92A7E4F969}">
  <sheetPr>
    <tabColor rgb="FF9FC1F3"/>
    <pageSetUpPr fitToPage="1"/>
  </sheetPr>
  <dimension ref="A1:AR362"/>
  <sheetViews>
    <sheetView topLeftCell="F14" zoomScale="70" zoomScaleNormal="70" workbookViewId="0">
      <selection activeCell="AF31" sqref="AF31"/>
    </sheetView>
  </sheetViews>
  <sheetFormatPr defaultRowHeight="14.5" x14ac:dyDescent="0.35"/>
  <cols>
    <col min="1" max="1" width="35.7265625" customWidth="1"/>
    <col min="2" max="2" width="2.1796875" customWidth="1"/>
  </cols>
  <sheetData>
    <row r="1" spans="1:44" s="423" customFormat="1" ht="40.5" customHeight="1" x14ac:dyDescent="0.7">
      <c r="E1" s="1010" t="s">
        <v>405</v>
      </c>
      <c r="F1" s="1010"/>
      <c r="G1" s="1010"/>
      <c r="H1" s="1010"/>
      <c r="I1" s="1010"/>
      <c r="J1" s="1010"/>
      <c r="K1" s="1010"/>
      <c r="L1" s="1010"/>
      <c r="M1" s="1010"/>
      <c r="N1" s="1010"/>
      <c r="O1" s="1010"/>
      <c r="P1" s="1010"/>
      <c r="Q1" s="1010"/>
      <c r="R1" s="1010"/>
      <c r="S1" s="1010"/>
      <c r="T1" s="1010"/>
      <c r="U1" s="1010"/>
      <c r="V1" s="1010"/>
      <c r="W1" s="1010"/>
      <c r="X1" s="1010"/>
      <c r="Y1" s="1010"/>
      <c r="Z1" s="1010"/>
      <c r="AA1" s="1010"/>
      <c r="AB1" s="1010"/>
      <c r="AC1" s="1010"/>
      <c r="AD1" s="1010"/>
      <c r="AE1" s="1010"/>
      <c r="AF1" s="1010"/>
      <c r="AG1" s="1010"/>
      <c r="AH1" s="1010"/>
      <c r="AI1" s="1010"/>
      <c r="AJ1" s="1010"/>
      <c r="AK1" s="1010"/>
      <c r="AL1" s="1010"/>
      <c r="AM1" s="1010"/>
      <c r="AN1" s="1010"/>
      <c r="AO1" s="1010"/>
      <c r="AP1" s="1010"/>
      <c r="AQ1" s="1010"/>
    </row>
    <row r="2" spans="1:44" s="423" customFormat="1" ht="77.5" customHeight="1" x14ac:dyDescent="0.35">
      <c r="E2" s="1011" t="s">
        <v>406</v>
      </c>
      <c r="F2" s="1011"/>
      <c r="G2" s="1011"/>
      <c r="H2" s="1011"/>
      <c r="I2" s="1011"/>
      <c r="J2" s="1011"/>
      <c r="K2" s="1011"/>
      <c r="L2" s="1011"/>
      <c r="M2" s="1011"/>
      <c r="N2" s="1011"/>
      <c r="O2" s="1011"/>
      <c r="P2" s="1011"/>
      <c r="Q2" s="1011"/>
      <c r="R2" s="1011"/>
      <c r="S2" s="1011"/>
      <c r="T2" s="1011"/>
      <c r="U2" s="1011"/>
      <c r="V2" s="1011"/>
      <c r="W2" s="1011"/>
      <c r="X2" s="1011"/>
      <c r="Y2" s="1011"/>
      <c r="Z2" s="1011"/>
      <c r="AA2" s="1011"/>
      <c r="AB2" s="1011"/>
      <c r="AC2" s="1011"/>
      <c r="AD2" s="1011"/>
      <c r="AE2" s="1011"/>
      <c r="AF2" s="1011"/>
      <c r="AG2" s="1011"/>
      <c r="AH2" s="1011"/>
      <c r="AI2" s="1011"/>
      <c r="AJ2" s="1011"/>
      <c r="AK2" s="1011"/>
      <c r="AL2" s="1011"/>
      <c r="AM2" s="1011"/>
      <c r="AN2" s="1011"/>
      <c r="AO2" s="1011"/>
      <c r="AP2" s="1011"/>
      <c r="AQ2" s="1011"/>
      <c r="AR2" s="1011"/>
    </row>
    <row r="3" spans="1:44" s="423" customFormat="1" ht="117" customHeight="1" x14ac:dyDescent="0.35">
      <c r="A3" s="611" t="s">
        <v>123</v>
      </c>
    </row>
    <row r="4" spans="1:44" s="423" customFormat="1" x14ac:dyDescent="0.35"/>
    <row r="5" spans="1:44" s="423" customFormat="1" x14ac:dyDescent="0.35"/>
    <row r="6" spans="1:44" s="423" customFormat="1" x14ac:dyDescent="0.35"/>
    <row r="7" spans="1:44" s="423" customFormat="1" x14ac:dyDescent="0.35"/>
    <row r="8" spans="1:44" s="423" customFormat="1" x14ac:dyDescent="0.35"/>
    <row r="9" spans="1:44" s="423" customFormat="1" x14ac:dyDescent="0.35"/>
    <row r="10" spans="1:44" s="423" customFormat="1" x14ac:dyDescent="0.35"/>
    <row r="11" spans="1:44" s="423" customFormat="1" x14ac:dyDescent="0.35"/>
    <row r="12" spans="1:44" s="423" customFormat="1" ht="32.5" customHeight="1" x14ac:dyDescent="0.35"/>
    <row r="13" spans="1:44" s="423" customFormat="1" ht="117.65" customHeight="1" x14ac:dyDescent="0.35">
      <c r="A13" s="611" t="s">
        <v>134</v>
      </c>
    </row>
    <row r="14" spans="1:44" s="423" customFormat="1" x14ac:dyDescent="0.35"/>
    <row r="15" spans="1:44" s="423" customFormat="1" x14ac:dyDescent="0.35"/>
    <row r="16" spans="1:44" s="423" customFormat="1" x14ac:dyDescent="0.35"/>
    <row r="17" spans="1:1" s="423" customFormat="1" x14ac:dyDescent="0.35"/>
    <row r="18" spans="1:1" s="423" customFormat="1" x14ac:dyDescent="0.35"/>
    <row r="19" spans="1:1" s="423" customFormat="1" x14ac:dyDescent="0.35"/>
    <row r="20" spans="1:1" s="423" customFormat="1" x14ac:dyDescent="0.35"/>
    <row r="21" spans="1:1" s="423" customFormat="1" x14ac:dyDescent="0.35"/>
    <row r="22" spans="1:1" s="423" customFormat="1" ht="24.65" customHeight="1" x14ac:dyDescent="0.35"/>
    <row r="23" spans="1:1" s="423" customFormat="1" ht="131.5" customHeight="1" x14ac:dyDescent="0.35">
      <c r="A23" s="611" t="s">
        <v>148</v>
      </c>
    </row>
    <row r="24" spans="1:1" s="423" customFormat="1" x14ac:dyDescent="0.35"/>
    <row r="25" spans="1:1" s="423" customFormat="1" x14ac:dyDescent="0.35"/>
    <row r="26" spans="1:1" s="423" customFormat="1" x14ac:dyDescent="0.35"/>
    <row r="27" spans="1:1" s="423" customFormat="1" x14ac:dyDescent="0.35"/>
    <row r="28" spans="1:1" s="423" customFormat="1" x14ac:dyDescent="0.35"/>
    <row r="29" spans="1:1" s="423" customFormat="1" x14ac:dyDescent="0.35"/>
    <row r="30" spans="1:1" s="423" customFormat="1" x14ac:dyDescent="0.35"/>
    <row r="31" spans="1:1" s="423" customFormat="1" ht="25" customHeight="1" x14ac:dyDescent="0.35"/>
    <row r="32" spans="1:1" s="423" customFormat="1" ht="140.15" customHeight="1" x14ac:dyDescent="0.35">
      <c r="A32" s="611" t="s">
        <v>188</v>
      </c>
    </row>
    <row r="33" spans="1:1" s="423" customFormat="1" x14ac:dyDescent="0.35"/>
    <row r="34" spans="1:1" s="423" customFormat="1" x14ac:dyDescent="0.35"/>
    <row r="35" spans="1:1" s="423" customFormat="1" x14ac:dyDescent="0.35"/>
    <row r="36" spans="1:1" s="423" customFormat="1" x14ac:dyDescent="0.35"/>
    <row r="37" spans="1:1" s="423" customFormat="1" x14ac:dyDescent="0.35"/>
    <row r="38" spans="1:1" s="423" customFormat="1" x14ac:dyDescent="0.35"/>
    <row r="39" spans="1:1" s="423" customFormat="1" ht="29.15" customHeight="1" x14ac:dyDescent="0.35"/>
    <row r="40" spans="1:1" s="423" customFormat="1" ht="144.65" customHeight="1" x14ac:dyDescent="0.35">
      <c r="A40" s="611" t="s">
        <v>174</v>
      </c>
    </row>
    <row r="41" spans="1:1" s="423" customFormat="1" x14ac:dyDescent="0.35"/>
    <row r="42" spans="1:1" s="423" customFormat="1" x14ac:dyDescent="0.35"/>
    <row r="43" spans="1:1" s="423" customFormat="1" x14ac:dyDescent="0.35"/>
    <row r="44" spans="1:1" s="423" customFormat="1" x14ac:dyDescent="0.35"/>
    <row r="45" spans="1:1" s="423" customFormat="1" x14ac:dyDescent="0.35"/>
    <row r="46" spans="1:1" s="423" customFormat="1" x14ac:dyDescent="0.35"/>
    <row r="47" spans="1:1" s="423" customFormat="1" ht="25" customHeight="1" x14ac:dyDescent="0.35"/>
    <row r="48" spans="1:1" s="423" customFormat="1" ht="141.65" customHeight="1" x14ac:dyDescent="0.35">
      <c r="A48" s="611" t="s">
        <v>189</v>
      </c>
    </row>
    <row r="49" spans="1:1" s="423" customFormat="1" x14ac:dyDescent="0.35"/>
    <row r="50" spans="1:1" s="423" customFormat="1" x14ac:dyDescent="0.35"/>
    <row r="51" spans="1:1" s="423" customFormat="1" x14ac:dyDescent="0.35"/>
    <row r="52" spans="1:1" s="423" customFormat="1" x14ac:dyDescent="0.35"/>
    <row r="53" spans="1:1" s="423" customFormat="1" x14ac:dyDescent="0.35"/>
    <row r="54" spans="1:1" s="423" customFormat="1" x14ac:dyDescent="0.35"/>
    <row r="55" spans="1:1" s="423" customFormat="1" ht="35.15" customHeight="1" x14ac:dyDescent="0.35"/>
    <row r="56" spans="1:1" s="423" customFormat="1" ht="164.15" customHeight="1" x14ac:dyDescent="0.35">
      <c r="A56" s="611" t="s">
        <v>190</v>
      </c>
    </row>
    <row r="57" spans="1:1" s="423" customFormat="1" x14ac:dyDescent="0.35"/>
    <row r="58" spans="1:1" s="423" customFormat="1" x14ac:dyDescent="0.35"/>
    <row r="59" spans="1:1" s="423" customFormat="1" x14ac:dyDescent="0.35"/>
    <row r="60" spans="1:1" s="423" customFormat="1" x14ac:dyDescent="0.35"/>
    <row r="61" spans="1:1" s="423" customFormat="1" x14ac:dyDescent="0.35"/>
    <row r="62" spans="1:1" s="423" customFormat="1" ht="28" customHeight="1" x14ac:dyDescent="0.35"/>
    <row r="63" spans="1:1" s="423" customFormat="1" ht="151" customHeight="1" x14ac:dyDescent="0.35">
      <c r="A63" s="611" t="s">
        <v>191</v>
      </c>
    </row>
    <row r="64" spans="1:1" s="423" customFormat="1" x14ac:dyDescent="0.35"/>
    <row r="65" spans="1:1" s="423" customFormat="1" x14ac:dyDescent="0.35"/>
    <row r="66" spans="1:1" s="423" customFormat="1" x14ac:dyDescent="0.35"/>
    <row r="67" spans="1:1" s="423" customFormat="1" x14ac:dyDescent="0.35"/>
    <row r="68" spans="1:1" s="423" customFormat="1" x14ac:dyDescent="0.35"/>
    <row r="69" spans="1:1" s="423" customFormat="1" x14ac:dyDescent="0.35"/>
    <row r="70" spans="1:1" s="423" customFormat="1" x14ac:dyDescent="0.35"/>
    <row r="71" spans="1:1" s="423" customFormat="1" x14ac:dyDescent="0.35"/>
    <row r="72" spans="1:1" s="423" customFormat="1" x14ac:dyDescent="0.35"/>
    <row r="73" spans="1:1" s="423" customFormat="1" x14ac:dyDescent="0.35"/>
    <row r="74" spans="1:1" s="423" customFormat="1" x14ac:dyDescent="0.35"/>
    <row r="75" spans="1:1" s="423" customFormat="1" ht="190" customHeight="1" x14ac:dyDescent="0.35">
      <c r="A75" s="611" t="s">
        <v>192</v>
      </c>
    </row>
    <row r="76" spans="1:1" s="423" customFormat="1" x14ac:dyDescent="0.35"/>
    <row r="77" spans="1:1" s="423" customFormat="1" x14ac:dyDescent="0.35"/>
    <row r="78" spans="1:1" s="423" customFormat="1" x14ac:dyDescent="0.35"/>
    <row r="79" spans="1:1" s="423" customFormat="1" x14ac:dyDescent="0.35"/>
    <row r="80" spans="1:1" s="423" customFormat="1" x14ac:dyDescent="0.35"/>
    <row r="81" s="423" customFormat="1" x14ac:dyDescent="0.35"/>
    <row r="82" s="423" customFormat="1" x14ac:dyDescent="0.35"/>
    <row r="83" s="423" customFormat="1" x14ac:dyDescent="0.35"/>
    <row r="84" s="423" customFormat="1" x14ac:dyDescent="0.35"/>
    <row r="85" s="423" customFormat="1" x14ac:dyDescent="0.35"/>
    <row r="86" s="423" customFormat="1" x14ac:dyDescent="0.35"/>
    <row r="87" s="423" customFormat="1" x14ac:dyDescent="0.35"/>
    <row r="88" s="423" customFormat="1" x14ac:dyDescent="0.35"/>
    <row r="89" s="423" customFormat="1" x14ac:dyDescent="0.35"/>
    <row r="90" s="423" customFormat="1" x14ac:dyDescent="0.35"/>
    <row r="91" s="423" customFormat="1" x14ac:dyDescent="0.35"/>
    <row r="92" s="423" customFormat="1" x14ac:dyDescent="0.35"/>
    <row r="93" s="423" customFormat="1" x14ac:dyDescent="0.35"/>
    <row r="94" s="423" customFormat="1" x14ac:dyDescent="0.35"/>
    <row r="95" s="423" customFormat="1" x14ac:dyDescent="0.35"/>
    <row r="96" s="423" customFormat="1" x14ac:dyDescent="0.35"/>
    <row r="97" s="423" customFormat="1" x14ac:dyDescent="0.35"/>
    <row r="98" s="423" customFormat="1" x14ac:dyDescent="0.35"/>
    <row r="99" s="423" customFormat="1" x14ac:dyDescent="0.35"/>
    <row r="100" s="423" customFormat="1" x14ac:dyDescent="0.35"/>
    <row r="101" s="423" customFormat="1" x14ac:dyDescent="0.35"/>
    <row r="102" s="423" customFormat="1" x14ac:dyDescent="0.35"/>
    <row r="103" s="423" customFormat="1" x14ac:dyDescent="0.35"/>
    <row r="104" s="423" customFormat="1" x14ac:dyDescent="0.35"/>
    <row r="105" s="423" customFormat="1" x14ac:dyDescent="0.35"/>
    <row r="106" s="423" customFormat="1" x14ac:dyDescent="0.35"/>
    <row r="107" s="423" customFormat="1" x14ac:dyDescent="0.35"/>
    <row r="108" s="423" customFormat="1" x14ac:dyDescent="0.35"/>
    <row r="109" s="423" customFormat="1" x14ac:dyDescent="0.35"/>
    <row r="110" s="423" customFormat="1" x14ac:dyDescent="0.35"/>
    <row r="111" s="423" customFormat="1" x14ac:dyDescent="0.35"/>
    <row r="112" s="423" customFormat="1" x14ac:dyDescent="0.35"/>
    <row r="113" s="423" customFormat="1" x14ac:dyDescent="0.35"/>
    <row r="114" s="423" customFormat="1" x14ac:dyDescent="0.35"/>
    <row r="115" s="423" customFormat="1" x14ac:dyDescent="0.35"/>
    <row r="116" s="423" customFormat="1" x14ac:dyDescent="0.35"/>
    <row r="117" s="423" customFormat="1" x14ac:dyDescent="0.35"/>
    <row r="118" s="423" customFormat="1" x14ac:dyDescent="0.35"/>
    <row r="119" s="423" customFormat="1" x14ac:dyDescent="0.35"/>
    <row r="120" s="423" customFormat="1" x14ac:dyDescent="0.35"/>
    <row r="121" s="423" customFormat="1" x14ac:dyDescent="0.35"/>
    <row r="122" s="423" customFormat="1" x14ac:dyDescent="0.35"/>
    <row r="123" s="423" customFormat="1" x14ac:dyDescent="0.35"/>
    <row r="124" s="423" customFormat="1" x14ac:dyDescent="0.35"/>
    <row r="125" s="423" customFormat="1" x14ac:dyDescent="0.35"/>
    <row r="126" s="423" customFormat="1" x14ac:dyDescent="0.35"/>
    <row r="127" s="423" customFormat="1" x14ac:dyDescent="0.35"/>
    <row r="128" s="423" customFormat="1" x14ac:dyDescent="0.35"/>
    <row r="129" s="423" customFormat="1" x14ac:dyDescent="0.35"/>
    <row r="130" s="423" customFormat="1" x14ac:dyDescent="0.35"/>
    <row r="131" s="423" customFormat="1" x14ac:dyDescent="0.35"/>
    <row r="132" s="423" customFormat="1" x14ac:dyDescent="0.35"/>
    <row r="133" s="423" customFormat="1" x14ac:dyDescent="0.35"/>
    <row r="134" s="423" customFormat="1" x14ac:dyDescent="0.35"/>
    <row r="135" s="423" customFormat="1" x14ac:dyDescent="0.35"/>
    <row r="136" s="423" customFormat="1" x14ac:dyDescent="0.35"/>
    <row r="137" s="423" customFormat="1" x14ac:dyDescent="0.35"/>
    <row r="138" s="423" customFormat="1" x14ac:dyDescent="0.35"/>
    <row r="139" s="423" customFormat="1" x14ac:dyDescent="0.35"/>
    <row r="140" s="423" customFormat="1" x14ac:dyDescent="0.35"/>
    <row r="141" s="423" customFormat="1" x14ac:dyDescent="0.35"/>
    <row r="142" s="423" customFormat="1" x14ac:dyDescent="0.35"/>
    <row r="143" s="423" customFormat="1" x14ac:dyDescent="0.35"/>
    <row r="144" s="423" customFormat="1" x14ac:dyDescent="0.35"/>
    <row r="145" s="423" customFormat="1" x14ac:dyDescent="0.35"/>
    <row r="146" s="423" customFormat="1" x14ac:dyDescent="0.35"/>
    <row r="147" s="423" customFormat="1" x14ac:dyDescent="0.35"/>
    <row r="148" s="423" customFormat="1" x14ac:dyDescent="0.35"/>
    <row r="149" s="423" customFormat="1" x14ac:dyDescent="0.35"/>
    <row r="150" s="423" customFormat="1" x14ac:dyDescent="0.35"/>
    <row r="151" s="423" customFormat="1" x14ac:dyDescent="0.35"/>
    <row r="152" s="423" customFormat="1" x14ac:dyDescent="0.35"/>
    <row r="153" s="423" customFormat="1" x14ac:dyDescent="0.35"/>
    <row r="154" s="423" customFormat="1" x14ac:dyDescent="0.35"/>
    <row r="155" s="423" customFormat="1" x14ac:dyDescent="0.35"/>
    <row r="156" s="423" customFormat="1" x14ac:dyDescent="0.35"/>
    <row r="157" s="423" customFormat="1" x14ac:dyDescent="0.35"/>
    <row r="158" s="423" customFormat="1" x14ac:dyDescent="0.35"/>
    <row r="159" s="423" customFormat="1" x14ac:dyDescent="0.35"/>
    <row r="160" s="423" customFormat="1" x14ac:dyDescent="0.35"/>
    <row r="161" s="423" customFormat="1" x14ac:dyDescent="0.35"/>
    <row r="162" s="423" customFormat="1" x14ac:dyDescent="0.35"/>
    <row r="163" s="423" customFormat="1" x14ac:dyDescent="0.35"/>
    <row r="164" s="423" customFormat="1" x14ac:dyDescent="0.35"/>
    <row r="165" s="423" customFormat="1" x14ac:dyDescent="0.35"/>
    <row r="166" s="423" customFormat="1" x14ac:dyDescent="0.35"/>
    <row r="167" s="423" customFormat="1" x14ac:dyDescent="0.35"/>
    <row r="168" s="423" customFormat="1" x14ac:dyDescent="0.35"/>
    <row r="169" s="423" customFormat="1" x14ac:dyDescent="0.35"/>
    <row r="170" s="423" customFormat="1" x14ac:dyDescent="0.35"/>
    <row r="171" s="423" customFormat="1" x14ac:dyDescent="0.35"/>
    <row r="172" s="423" customFormat="1" x14ac:dyDescent="0.35"/>
    <row r="173" s="423" customFormat="1" x14ac:dyDescent="0.35"/>
    <row r="174" s="423" customFormat="1" x14ac:dyDescent="0.35"/>
    <row r="175" s="423" customFormat="1" x14ac:dyDescent="0.35"/>
    <row r="176" s="423" customFormat="1" x14ac:dyDescent="0.35"/>
    <row r="177" s="423" customFormat="1" x14ac:dyDescent="0.35"/>
    <row r="178" s="423" customFormat="1" x14ac:dyDescent="0.35"/>
    <row r="179" s="423" customFormat="1" x14ac:dyDescent="0.35"/>
    <row r="180" s="423" customFormat="1" x14ac:dyDescent="0.35"/>
    <row r="181" s="423" customFormat="1" x14ac:dyDescent="0.35"/>
    <row r="182" s="423" customFormat="1" x14ac:dyDescent="0.35"/>
    <row r="183" s="423" customFormat="1" x14ac:dyDescent="0.35"/>
    <row r="184" s="423" customFormat="1" x14ac:dyDescent="0.35"/>
    <row r="185" s="423" customFormat="1" x14ac:dyDescent="0.35"/>
    <row r="186" s="423" customFormat="1" x14ac:dyDescent="0.35"/>
    <row r="187" s="423" customFormat="1" x14ac:dyDescent="0.35"/>
    <row r="188" s="423" customFormat="1" x14ac:dyDescent="0.35"/>
    <row r="189" s="423" customFormat="1" x14ac:dyDescent="0.35"/>
    <row r="190" s="423" customFormat="1" x14ac:dyDescent="0.35"/>
    <row r="191" s="423" customFormat="1" x14ac:dyDescent="0.35"/>
    <row r="192" s="423" customFormat="1" x14ac:dyDescent="0.35"/>
    <row r="193" s="423" customFormat="1" x14ac:dyDescent="0.35"/>
    <row r="194" s="423" customFormat="1" x14ac:dyDescent="0.35"/>
    <row r="195" s="423" customFormat="1" x14ac:dyDescent="0.35"/>
    <row r="196" s="423" customFormat="1" x14ac:dyDescent="0.35"/>
    <row r="197" s="423" customFormat="1" x14ac:dyDescent="0.35"/>
    <row r="198" s="423" customFormat="1" x14ac:dyDescent="0.35"/>
    <row r="199" s="423" customFormat="1" x14ac:dyDescent="0.35"/>
    <row r="200" s="423" customFormat="1" x14ac:dyDescent="0.35"/>
    <row r="201" s="423" customFormat="1" x14ac:dyDescent="0.35"/>
    <row r="202" s="423" customFormat="1" x14ac:dyDescent="0.35"/>
    <row r="203" s="423" customFormat="1" x14ac:dyDescent="0.35"/>
    <row r="204" s="423" customFormat="1" x14ac:dyDescent="0.35"/>
    <row r="205" s="423" customFormat="1" x14ac:dyDescent="0.35"/>
    <row r="206" s="423" customFormat="1" x14ac:dyDescent="0.35"/>
    <row r="207" s="423" customFormat="1" x14ac:dyDescent="0.35"/>
    <row r="208" s="423" customFormat="1" x14ac:dyDescent="0.35"/>
    <row r="209" s="423" customFormat="1" x14ac:dyDescent="0.35"/>
    <row r="210" s="423" customFormat="1" x14ac:dyDescent="0.35"/>
    <row r="211" s="423" customFormat="1" x14ac:dyDescent="0.35"/>
    <row r="212" s="423" customFormat="1" x14ac:dyDescent="0.35"/>
    <row r="213" s="423" customFormat="1" x14ac:dyDescent="0.35"/>
    <row r="214" s="423" customFormat="1" x14ac:dyDescent="0.35"/>
    <row r="215" s="423" customFormat="1" x14ac:dyDescent="0.35"/>
    <row r="216" s="423" customFormat="1" x14ac:dyDescent="0.35"/>
    <row r="217" s="423" customFormat="1" x14ac:dyDescent="0.35"/>
    <row r="218" s="423" customFormat="1" x14ac:dyDescent="0.35"/>
    <row r="219" s="423" customFormat="1" x14ac:dyDescent="0.35"/>
    <row r="220" s="423" customFormat="1" x14ac:dyDescent="0.35"/>
    <row r="221" s="423" customFormat="1" x14ac:dyDescent="0.35"/>
    <row r="222" s="423" customFormat="1" x14ac:dyDescent="0.35"/>
    <row r="223" s="423" customFormat="1" x14ac:dyDescent="0.35"/>
    <row r="224" s="423" customFormat="1" x14ac:dyDescent="0.35"/>
    <row r="225" s="423" customFormat="1" x14ac:dyDescent="0.35"/>
    <row r="226" s="423" customFormat="1" x14ac:dyDescent="0.35"/>
    <row r="227" s="423" customFormat="1" x14ac:dyDescent="0.35"/>
    <row r="228" s="423" customFormat="1" x14ac:dyDescent="0.35"/>
    <row r="229" s="423" customFormat="1" x14ac:dyDescent="0.35"/>
    <row r="230" s="423" customFormat="1" x14ac:dyDescent="0.35"/>
    <row r="231" s="423" customFormat="1" x14ac:dyDescent="0.35"/>
    <row r="232" s="423" customFormat="1" x14ac:dyDescent="0.35"/>
    <row r="233" s="423" customFormat="1" x14ac:dyDescent="0.35"/>
    <row r="234" s="423" customFormat="1" x14ac:dyDescent="0.35"/>
    <row r="235" s="423" customFormat="1" x14ac:dyDescent="0.35"/>
    <row r="236" s="423" customFormat="1" x14ac:dyDescent="0.35"/>
    <row r="237" s="423" customFormat="1" x14ac:dyDescent="0.35"/>
    <row r="238" s="423" customFormat="1" x14ac:dyDescent="0.35"/>
    <row r="239" s="423" customFormat="1" x14ac:dyDescent="0.35"/>
    <row r="240" s="423" customFormat="1" x14ac:dyDescent="0.35"/>
    <row r="241" s="423" customFormat="1" x14ac:dyDescent="0.35"/>
    <row r="242" s="423" customFormat="1" x14ac:dyDescent="0.35"/>
    <row r="243" s="423" customFormat="1" x14ac:dyDescent="0.35"/>
    <row r="244" s="423" customFormat="1" x14ac:dyDescent="0.35"/>
    <row r="245" s="423" customFormat="1" x14ac:dyDescent="0.35"/>
    <row r="246" s="423" customFormat="1" x14ac:dyDescent="0.35"/>
    <row r="247" s="423" customFormat="1" x14ac:dyDescent="0.35"/>
    <row r="248" s="423" customFormat="1" x14ac:dyDescent="0.35"/>
    <row r="249" s="423" customFormat="1" x14ac:dyDescent="0.35"/>
    <row r="250" s="423" customFormat="1" x14ac:dyDescent="0.35"/>
    <row r="251" s="423" customFormat="1" x14ac:dyDescent="0.35"/>
    <row r="252" s="423" customFormat="1" x14ac:dyDescent="0.35"/>
    <row r="253" s="423" customFormat="1" x14ac:dyDescent="0.35"/>
    <row r="254" s="423" customFormat="1" x14ac:dyDescent="0.35"/>
    <row r="255" s="423" customFormat="1" x14ac:dyDescent="0.35"/>
    <row r="256" s="423" customFormat="1" x14ac:dyDescent="0.35"/>
    <row r="257" s="423" customFormat="1" x14ac:dyDescent="0.35"/>
    <row r="258" s="423" customFormat="1" x14ac:dyDescent="0.35"/>
    <row r="259" s="423" customFormat="1" x14ac:dyDescent="0.35"/>
    <row r="260" s="423" customFormat="1" x14ac:dyDescent="0.35"/>
    <row r="261" s="423" customFormat="1" x14ac:dyDescent="0.35"/>
    <row r="262" s="423" customFormat="1" x14ac:dyDescent="0.35"/>
    <row r="263" s="423" customFormat="1" x14ac:dyDescent="0.35"/>
    <row r="264" s="423" customFormat="1" x14ac:dyDescent="0.35"/>
    <row r="265" s="423" customFormat="1" x14ac:dyDescent="0.35"/>
    <row r="266" s="423" customFormat="1" x14ac:dyDescent="0.35"/>
    <row r="267" s="423" customFormat="1" x14ac:dyDescent="0.35"/>
    <row r="268" s="423" customFormat="1" x14ac:dyDescent="0.35"/>
    <row r="269" s="423" customFormat="1" x14ac:dyDescent="0.35"/>
    <row r="270" s="423" customFormat="1" x14ac:dyDescent="0.35"/>
    <row r="271" s="423" customFormat="1" x14ac:dyDescent="0.35"/>
    <row r="272" s="423" customFormat="1" x14ac:dyDescent="0.35"/>
    <row r="273" s="423" customFormat="1" x14ac:dyDescent="0.35"/>
    <row r="274" s="423" customFormat="1" x14ac:dyDescent="0.35"/>
    <row r="275" s="423" customFormat="1" x14ac:dyDescent="0.35"/>
    <row r="276" s="423" customFormat="1" x14ac:dyDescent="0.35"/>
    <row r="277" s="423" customFormat="1" x14ac:dyDescent="0.35"/>
    <row r="278" s="423" customFormat="1" x14ac:dyDescent="0.35"/>
    <row r="279" s="423" customFormat="1" x14ac:dyDescent="0.35"/>
    <row r="280" s="423" customFormat="1" x14ac:dyDescent="0.35"/>
    <row r="281" s="423" customFormat="1" x14ac:dyDescent="0.35"/>
    <row r="282" s="423" customFormat="1" x14ac:dyDescent="0.35"/>
    <row r="283" s="423" customFormat="1" x14ac:dyDescent="0.35"/>
    <row r="284" s="423" customFormat="1" x14ac:dyDescent="0.35"/>
    <row r="285" s="423" customFormat="1" x14ac:dyDescent="0.35"/>
    <row r="286" s="423" customFormat="1" x14ac:dyDescent="0.35"/>
    <row r="287" s="423" customFormat="1" x14ac:dyDescent="0.35"/>
    <row r="288" s="423" customFormat="1" x14ac:dyDescent="0.35"/>
    <row r="289" s="423" customFormat="1" x14ac:dyDescent="0.35"/>
    <row r="290" s="423" customFormat="1" x14ac:dyDescent="0.35"/>
    <row r="291" s="423" customFormat="1" x14ac:dyDescent="0.35"/>
    <row r="292" s="423" customFormat="1" x14ac:dyDescent="0.35"/>
    <row r="293" s="423" customFormat="1" x14ac:dyDescent="0.35"/>
    <row r="294" s="423" customFormat="1" x14ac:dyDescent="0.35"/>
    <row r="295" s="423" customFormat="1" x14ac:dyDescent="0.35"/>
    <row r="296" s="423" customFormat="1" x14ac:dyDescent="0.35"/>
    <row r="297" s="423" customFormat="1" x14ac:dyDescent="0.35"/>
    <row r="298" s="423" customFormat="1" x14ac:dyDescent="0.35"/>
    <row r="299" s="423" customFormat="1" x14ac:dyDescent="0.35"/>
    <row r="300" s="423" customFormat="1" x14ac:dyDescent="0.35"/>
    <row r="301" s="423" customFormat="1" x14ac:dyDescent="0.35"/>
    <row r="302" s="423" customFormat="1" x14ac:dyDescent="0.35"/>
    <row r="303" s="423" customFormat="1" x14ac:dyDescent="0.35"/>
    <row r="304" s="423" customFormat="1" x14ac:dyDescent="0.35"/>
    <row r="305" s="423" customFormat="1" x14ac:dyDescent="0.35"/>
    <row r="306" s="423" customFormat="1" x14ac:dyDescent="0.35"/>
    <row r="307" s="423" customFormat="1" x14ac:dyDescent="0.35"/>
    <row r="308" s="423" customFormat="1" x14ac:dyDescent="0.35"/>
    <row r="309" s="423" customFormat="1" x14ac:dyDescent="0.35"/>
    <row r="310" s="423" customFormat="1" x14ac:dyDescent="0.35"/>
    <row r="311" s="423" customFormat="1" x14ac:dyDescent="0.35"/>
    <row r="312" s="423" customFormat="1" x14ac:dyDescent="0.35"/>
    <row r="313" s="423" customFormat="1" x14ac:dyDescent="0.35"/>
    <row r="314" s="423" customFormat="1" x14ac:dyDescent="0.35"/>
    <row r="315" s="423" customFormat="1" x14ac:dyDescent="0.35"/>
    <row r="316" s="423" customFormat="1" x14ac:dyDescent="0.35"/>
    <row r="317" s="423" customFormat="1" x14ac:dyDescent="0.35"/>
    <row r="318" s="423" customFormat="1" x14ac:dyDescent="0.35"/>
    <row r="319" s="423" customFormat="1" x14ac:dyDescent="0.35"/>
    <row r="320" s="423" customFormat="1" x14ac:dyDescent="0.35"/>
    <row r="321" s="423" customFormat="1" x14ac:dyDescent="0.35"/>
    <row r="322" s="423" customFormat="1" x14ac:dyDescent="0.35"/>
    <row r="323" s="423" customFormat="1" x14ac:dyDescent="0.35"/>
    <row r="324" s="423" customFormat="1" x14ac:dyDescent="0.35"/>
    <row r="325" s="423" customFormat="1" x14ac:dyDescent="0.35"/>
    <row r="326" s="423" customFormat="1" x14ac:dyDescent="0.35"/>
    <row r="327" s="423" customFormat="1" x14ac:dyDescent="0.35"/>
    <row r="328" s="423" customFormat="1" x14ac:dyDescent="0.35"/>
    <row r="329" s="423" customFormat="1" x14ac:dyDescent="0.35"/>
    <row r="330" s="423" customFormat="1" x14ac:dyDescent="0.35"/>
    <row r="331" s="423" customFormat="1" x14ac:dyDescent="0.35"/>
    <row r="332" s="423" customFormat="1" x14ac:dyDescent="0.35"/>
    <row r="333" s="423" customFormat="1" x14ac:dyDescent="0.35"/>
    <row r="334" s="423" customFormat="1" x14ac:dyDescent="0.35"/>
    <row r="335" s="423" customFormat="1" x14ac:dyDescent="0.35"/>
    <row r="336" s="423" customFormat="1" x14ac:dyDescent="0.35"/>
    <row r="337" s="423" customFormat="1" x14ac:dyDescent="0.35"/>
    <row r="338" s="423" customFormat="1" x14ac:dyDescent="0.35"/>
    <row r="339" s="423" customFormat="1" x14ac:dyDescent="0.35"/>
    <row r="340" s="423" customFormat="1" x14ac:dyDescent="0.35"/>
    <row r="341" s="423" customFormat="1" x14ac:dyDescent="0.35"/>
    <row r="342" s="423" customFormat="1" x14ac:dyDescent="0.35"/>
    <row r="343" s="423" customFormat="1" x14ac:dyDescent="0.35"/>
    <row r="344" s="423" customFormat="1" x14ac:dyDescent="0.35"/>
    <row r="345" s="423" customFormat="1" x14ac:dyDescent="0.35"/>
    <row r="346" s="423" customFormat="1" x14ac:dyDescent="0.35"/>
    <row r="347" s="423" customFormat="1" x14ac:dyDescent="0.35"/>
    <row r="348" s="423" customFormat="1" x14ac:dyDescent="0.35"/>
    <row r="349" s="423" customFormat="1" x14ac:dyDescent="0.35"/>
    <row r="350" s="423" customFormat="1" x14ac:dyDescent="0.35"/>
    <row r="351" s="423" customFormat="1" x14ac:dyDescent="0.35"/>
    <row r="352" s="423" customFormat="1" x14ac:dyDescent="0.35"/>
    <row r="353" s="423" customFormat="1" x14ac:dyDescent="0.35"/>
    <row r="354" s="423" customFormat="1" x14ac:dyDescent="0.35"/>
    <row r="355" s="423" customFormat="1" x14ac:dyDescent="0.35"/>
    <row r="356" s="423" customFormat="1" x14ac:dyDescent="0.35"/>
    <row r="357" s="423" customFormat="1" x14ac:dyDescent="0.35"/>
    <row r="358" s="423" customFormat="1" x14ac:dyDescent="0.35"/>
    <row r="359" s="423" customFormat="1" x14ac:dyDescent="0.35"/>
    <row r="360" s="423" customFormat="1" x14ac:dyDescent="0.35"/>
    <row r="361" s="423" customFormat="1" x14ac:dyDescent="0.35"/>
    <row r="362" s="423" customFormat="1" x14ac:dyDescent="0.35"/>
  </sheetData>
  <sheetProtection algorithmName="SHA-512" hashValue="aepJN7+1/vYbSDAic35uSOGyxbHGUSnXYrnKNRqpVY03Un3dqd2nM3fHxg1Bh2xs89675fyRfOEGRHVIs3K5aQ==" saltValue="0+UnDHVlSbjcLGobQEQmFw==" spinCount="100000" sheet="1" scenarios="1"/>
  <mergeCells count="2">
    <mergeCell ref="E2:AR2"/>
    <mergeCell ref="E1:AQ1"/>
  </mergeCells>
  <pageMargins left="0.7" right="0.7" top="0.75" bottom="0.75" header="0.3" footer="0.3"/>
  <pageSetup scale="19" fitToWidth="0" orientation="landscape" horizontalDpi="1200" verticalDpi="12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B85862-805C-4B30-92CC-F1CFAD2721A5}">
  <sheetPr>
    <tabColor rgb="FFCAC9F7"/>
  </sheetPr>
  <dimension ref="A1:Q704"/>
  <sheetViews>
    <sheetView zoomScale="110" zoomScaleNormal="110" workbookViewId="0">
      <pane ySplit="2" topLeftCell="A3" activePane="bottomLeft" state="frozen"/>
      <selection sqref="A1:N36"/>
      <selection pane="bottomLeft" activeCell="D33" sqref="D33"/>
    </sheetView>
  </sheetViews>
  <sheetFormatPr defaultColWidth="32.54296875" defaultRowHeight="15" customHeight="1" x14ac:dyDescent="0.35"/>
  <cols>
    <col min="1" max="1" width="7.54296875" style="63" customWidth="1"/>
    <col min="2" max="2" width="26.1796875" customWidth="1"/>
    <col min="3" max="3" width="38.81640625" customWidth="1"/>
    <col min="4" max="4" width="11.7265625" customWidth="1"/>
    <col min="5" max="5" width="32.54296875" customWidth="1"/>
    <col min="6" max="6" width="32.1796875" customWidth="1"/>
    <col min="7" max="7" width="14.453125" customWidth="1"/>
    <col min="8" max="8" width="21.81640625" customWidth="1"/>
    <col min="9" max="9" width="22.81640625" customWidth="1"/>
    <col min="10" max="10" width="21.1796875" style="62" customWidth="1"/>
    <col min="11" max="11" width="10" style="62" customWidth="1"/>
    <col min="12" max="12" width="5.26953125" style="63" customWidth="1"/>
    <col min="13" max="17" width="32.54296875" style="43"/>
  </cols>
  <sheetData>
    <row r="1" spans="1:17" s="2" customFormat="1" ht="155.5" customHeight="1" thickBot="1" x14ac:dyDescent="0.45">
      <c r="A1" s="435"/>
      <c r="B1" s="1108" t="s">
        <v>407</v>
      </c>
      <c r="C1" s="1109"/>
      <c r="D1" s="1109"/>
      <c r="E1" s="1109"/>
      <c r="F1" s="1109"/>
      <c r="G1" s="1109"/>
      <c r="H1" s="1109"/>
      <c r="I1" s="1109"/>
      <c r="J1" s="1109"/>
      <c r="K1" s="1109"/>
      <c r="L1" s="1109"/>
    </row>
    <row r="2" spans="1:17" s="59" customFormat="1" ht="59.5" customHeight="1" x14ac:dyDescent="0.35">
      <c r="A2" s="112" t="s">
        <v>408</v>
      </c>
      <c r="B2" s="113" t="s">
        <v>409</v>
      </c>
      <c r="C2" s="113" t="s">
        <v>410</v>
      </c>
      <c r="D2" s="113" t="s">
        <v>411</v>
      </c>
      <c r="E2" s="113" t="s">
        <v>1681</v>
      </c>
      <c r="F2" s="113" t="s">
        <v>1680</v>
      </c>
      <c r="G2" s="113" t="s">
        <v>412</v>
      </c>
      <c r="H2" s="113" t="s">
        <v>413</v>
      </c>
      <c r="I2" s="113" t="s">
        <v>414</v>
      </c>
      <c r="J2" s="114" t="s">
        <v>415</v>
      </c>
      <c r="K2" s="114" t="s">
        <v>416</v>
      </c>
      <c r="L2" s="696" t="s">
        <v>417</v>
      </c>
      <c r="M2" s="700" t="s">
        <v>418</v>
      </c>
      <c r="N2" s="58"/>
      <c r="O2" s="58"/>
      <c r="P2" s="58"/>
      <c r="Q2" s="58"/>
    </row>
    <row r="3" spans="1:17" ht="28" customHeight="1" x14ac:dyDescent="0.35">
      <c r="A3" s="110">
        <v>1</v>
      </c>
      <c r="B3" s="111" t="s">
        <v>419</v>
      </c>
      <c r="C3" s="111" t="s">
        <v>420</v>
      </c>
      <c r="D3" s="60"/>
      <c r="E3" s="61" t="s">
        <v>421</v>
      </c>
      <c r="F3" s="61" t="s">
        <v>422</v>
      </c>
      <c r="G3" s="60"/>
      <c r="H3" s="60"/>
      <c r="I3" s="632" t="s">
        <v>423</v>
      </c>
      <c r="J3" s="633" t="s">
        <v>424</v>
      </c>
      <c r="K3" s="634">
        <v>3</v>
      </c>
      <c r="L3" s="634"/>
      <c r="M3" s="748"/>
    </row>
    <row r="4" spans="1:17" ht="18" customHeight="1" x14ac:dyDescent="0.35">
      <c r="A4" s="110">
        <v>1</v>
      </c>
      <c r="B4" s="111" t="s">
        <v>419</v>
      </c>
      <c r="C4" s="111" t="s">
        <v>425</v>
      </c>
      <c r="D4" s="60"/>
      <c r="E4" s="61" t="s">
        <v>426</v>
      </c>
      <c r="F4" s="61" t="s">
        <v>427</v>
      </c>
      <c r="G4" s="60"/>
      <c r="H4" s="60"/>
      <c r="I4" s="632" t="s">
        <v>428</v>
      </c>
      <c r="J4" s="633" t="s">
        <v>429</v>
      </c>
      <c r="K4" s="634"/>
      <c r="L4" s="634"/>
      <c r="M4" s="748"/>
    </row>
    <row r="5" spans="1:17" ht="18" customHeight="1" x14ac:dyDescent="0.35">
      <c r="A5" s="110">
        <v>1</v>
      </c>
      <c r="B5" s="111" t="s">
        <v>419</v>
      </c>
      <c r="C5" s="111" t="s">
        <v>430</v>
      </c>
      <c r="D5" s="60"/>
      <c r="E5" s="61" t="s">
        <v>431</v>
      </c>
      <c r="F5" s="61" t="s">
        <v>430</v>
      </c>
      <c r="G5" s="60"/>
      <c r="H5" s="60"/>
      <c r="I5" s="632" t="s">
        <v>432</v>
      </c>
      <c r="J5" s="633" t="s">
        <v>433</v>
      </c>
      <c r="K5" s="634"/>
      <c r="L5" s="697">
        <v>1</v>
      </c>
      <c r="M5" s="748"/>
    </row>
    <row r="6" spans="1:17" ht="18" customHeight="1" x14ac:dyDescent="0.35">
      <c r="A6" s="110">
        <v>1</v>
      </c>
      <c r="B6" s="111" t="s">
        <v>419</v>
      </c>
      <c r="C6" s="111" t="s">
        <v>430</v>
      </c>
      <c r="D6" s="60"/>
      <c r="E6" s="61" t="s">
        <v>434</v>
      </c>
      <c r="F6" s="61" t="s">
        <v>430</v>
      </c>
      <c r="G6" s="60"/>
      <c r="H6" s="60"/>
      <c r="I6" s="632" t="s">
        <v>435</v>
      </c>
      <c r="J6" s="633" t="s">
        <v>436</v>
      </c>
      <c r="K6" s="634"/>
      <c r="L6" s="634"/>
      <c r="M6" s="748"/>
    </row>
    <row r="7" spans="1:17" ht="18" customHeight="1" x14ac:dyDescent="0.35">
      <c r="A7" s="110">
        <v>1</v>
      </c>
      <c r="B7" s="111" t="s">
        <v>419</v>
      </c>
      <c r="C7" s="111" t="s">
        <v>430</v>
      </c>
      <c r="D7" s="60"/>
      <c r="E7" s="61" t="s">
        <v>437</v>
      </c>
      <c r="F7" s="61" t="s">
        <v>430</v>
      </c>
      <c r="G7" s="60"/>
      <c r="H7" s="60"/>
      <c r="I7" s="632" t="s">
        <v>435</v>
      </c>
      <c r="J7" s="633" t="s">
        <v>438</v>
      </c>
      <c r="K7" s="634"/>
      <c r="L7" s="634"/>
      <c r="M7" s="748"/>
    </row>
    <row r="8" spans="1:17" ht="18" customHeight="1" x14ac:dyDescent="0.35">
      <c r="A8" s="110">
        <v>1</v>
      </c>
      <c r="B8" s="111" t="s">
        <v>419</v>
      </c>
      <c r="C8" s="111" t="s">
        <v>430</v>
      </c>
      <c r="D8" s="60"/>
      <c r="E8" s="61" t="s">
        <v>439</v>
      </c>
      <c r="F8" s="61" t="s">
        <v>430</v>
      </c>
      <c r="G8" s="60"/>
      <c r="H8" s="60"/>
      <c r="I8" s="632" t="s">
        <v>435</v>
      </c>
      <c r="J8" s="633" t="s">
        <v>440</v>
      </c>
      <c r="K8" s="634">
        <v>5</v>
      </c>
      <c r="L8" s="634"/>
      <c r="M8" s="748"/>
    </row>
    <row r="9" spans="1:17" ht="18" customHeight="1" x14ac:dyDescent="0.35">
      <c r="A9" s="110">
        <v>1</v>
      </c>
      <c r="B9" s="111" t="s">
        <v>419</v>
      </c>
      <c r="C9" s="111" t="s">
        <v>441</v>
      </c>
      <c r="D9" s="60"/>
      <c r="E9" s="61" t="s">
        <v>442</v>
      </c>
      <c r="F9" s="61" t="s">
        <v>443</v>
      </c>
      <c r="G9" s="60"/>
      <c r="H9" s="60"/>
      <c r="I9" s="632" t="s">
        <v>435</v>
      </c>
      <c r="J9" s="633" t="s">
        <v>444</v>
      </c>
      <c r="K9" s="634"/>
      <c r="L9" s="634"/>
      <c r="M9" s="748"/>
    </row>
    <row r="10" spans="1:17" ht="18" customHeight="1" x14ac:dyDescent="0.35">
      <c r="A10" s="110">
        <v>1</v>
      </c>
      <c r="B10" s="111" t="s">
        <v>90</v>
      </c>
      <c r="C10" s="111" t="s">
        <v>445</v>
      </c>
      <c r="D10" s="60"/>
      <c r="E10" s="65" t="s">
        <v>446</v>
      </c>
      <c r="F10" s="65" t="s">
        <v>138</v>
      </c>
      <c r="G10" s="60"/>
      <c r="H10" s="60"/>
      <c r="I10" s="632" t="s">
        <v>447</v>
      </c>
      <c r="J10" s="633" t="s">
        <v>448</v>
      </c>
      <c r="K10" s="634"/>
      <c r="L10" s="634"/>
      <c r="M10" s="748"/>
    </row>
    <row r="11" spans="1:17" ht="18" customHeight="1" x14ac:dyDescent="0.35">
      <c r="A11" s="110">
        <v>1</v>
      </c>
      <c r="B11" s="111" t="s">
        <v>90</v>
      </c>
      <c r="C11" s="111" t="s">
        <v>188</v>
      </c>
      <c r="D11" s="60"/>
      <c r="E11" s="61" t="s">
        <v>449</v>
      </c>
      <c r="F11" s="61" t="s">
        <v>450</v>
      </c>
      <c r="G11" s="60"/>
      <c r="H11" s="60"/>
      <c r="I11" s="632" t="s">
        <v>451</v>
      </c>
      <c r="J11" s="633" t="s">
        <v>452</v>
      </c>
      <c r="K11" s="634"/>
      <c r="L11" s="634"/>
      <c r="M11" s="748"/>
    </row>
    <row r="12" spans="1:17" ht="18" customHeight="1" x14ac:dyDescent="0.35">
      <c r="A12" s="110">
        <v>1</v>
      </c>
      <c r="B12" s="111" t="s">
        <v>90</v>
      </c>
      <c r="C12" s="111" t="s">
        <v>453</v>
      </c>
      <c r="D12" s="60"/>
      <c r="E12" s="65" t="s">
        <v>454</v>
      </c>
      <c r="F12" s="65" t="s">
        <v>455</v>
      </c>
      <c r="G12" s="60"/>
      <c r="H12" s="60"/>
      <c r="I12" s="632" t="s">
        <v>456</v>
      </c>
      <c r="J12" s="633" t="s">
        <v>457</v>
      </c>
      <c r="K12" s="634"/>
      <c r="L12" s="634"/>
      <c r="M12" s="748"/>
    </row>
    <row r="13" spans="1:17" ht="18" customHeight="1" x14ac:dyDescent="0.35">
      <c r="A13" s="110">
        <v>1</v>
      </c>
      <c r="B13" s="111" t="s">
        <v>90</v>
      </c>
      <c r="C13" s="111" t="s">
        <v>453</v>
      </c>
      <c r="D13" s="60"/>
      <c r="E13" s="65" t="s">
        <v>458</v>
      </c>
      <c r="F13" s="65" t="s">
        <v>459</v>
      </c>
      <c r="G13" s="60"/>
      <c r="H13" s="60"/>
      <c r="I13" s="632" t="s">
        <v>456</v>
      </c>
      <c r="J13" s="633" t="s">
        <v>460</v>
      </c>
      <c r="K13" s="634"/>
      <c r="L13" s="634"/>
      <c r="M13" s="748"/>
    </row>
    <row r="14" spans="1:17" ht="18" customHeight="1" x14ac:dyDescent="0.35">
      <c r="A14" s="110">
        <v>1</v>
      </c>
      <c r="B14" s="111" t="s">
        <v>91</v>
      </c>
      <c r="C14" s="111" t="s">
        <v>188</v>
      </c>
      <c r="D14" s="60"/>
      <c r="E14" s="61" t="s">
        <v>461</v>
      </c>
      <c r="F14" s="61" t="s">
        <v>462</v>
      </c>
      <c r="G14" s="60"/>
      <c r="H14" s="60"/>
      <c r="I14" s="632" t="s">
        <v>463</v>
      </c>
      <c r="J14" s="633" t="s">
        <v>464</v>
      </c>
      <c r="K14" s="634">
        <v>5</v>
      </c>
      <c r="L14" s="698"/>
      <c r="M14" s="748"/>
    </row>
    <row r="15" spans="1:17" ht="18" customHeight="1" x14ac:dyDescent="0.35">
      <c r="A15" s="110">
        <v>1</v>
      </c>
      <c r="B15" s="111" t="s">
        <v>91</v>
      </c>
      <c r="C15" s="111" t="s">
        <v>188</v>
      </c>
      <c r="D15" s="60"/>
      <c r="E15" s="61" t="s">
        <v>465</v>
      </c>
      <c r="F15" s="61" t="s">
        <v>462</v>
      </c>
      <c r="G15" s="60"/>
      <c r="H15" s="60"/>
      <c r="I15" s="632" t="s">
        <v>463</v>
      </c>
      <c r="J15" s="633" t="s">
        <v>466</v>
      </c>
      <c r="K15" s="634">
        <v>5</v>
      </c>
      <c r="L15" s="634"/>
      <c r="M15" s="748"/>
    </row>
    <row r="16" spans="1:17" ht="18" customHeight="1" x14ac:dyDescent="0.35">
      <c r="A16" s="110">
        <v>1</v>
      </c>
      <c r="B16" s="111" t="s">
        <v>91</v>
      </c>
      <c r="C16" s="111" t="s">
        <v>188</v>
      </c>
      <c r="D16" s="60"/>
      <c r="E16" s="61" t="s">
        <v>467</v>
      </c>
      <c r="F16" s="61" t="s">
        <v>462</v>
      </c>
      <c r="G16" s="60"/>
      <c r="H16" s="60"/>
      <c r="I16" s="632" t="s">
        <v>463</v>
      </c>
      <c r="J16" s="633" t="s">
        <v>468</v>
      </c>
      <c r="K16" s="634">
        <v>5</v>
      </c>
      <c r="L16" s="634"/>
      <c r="M16" s="748"/>
    </row>
    <row r="17" spans="1:13" ht="18" customHeight="1" x14ac:dyDescent="0.35">
      <c r="A17" s="110">
        <v>1</v>
      </c>
      <c r="B17" s="111" t="s">
        <v>91</v>
      </c>
      <c r="C17" s="111" t="s">
        <v>188</v>
      </c>
      <c r="D17" s="60"/>
      <c r="E17" s="61" t="s">
        <v>469</v>
      </c>
      <c r="F17" s="61" t="s">
        <v>462</v>
      </c>
      <c r="G17" s="60"/>
      <c r="H17" s="60"/>
      <c r="I17" s="632" t="s">
        <v>463</v>
      </c>
      <c r="J17" s="633" t="s">
        <v>470</v>
      </c>
      <c r="K17" s="634">
        <v>5</v>
      </c>
      <c r="L17" s="634"/>
      <c r="M17" s="748"/>
    </row>
    <row r="18" spans="1:13" ht="18" customHeight="1" x14ac:dyDescent="0.35">
      <c r="A18" s="110">
        <v>1</v>
      </c>
      <c r="B18" s="111" t="s">
        <v>91</v>
      </c>
      <c r="C18" s="111" t="s">
        <v>188</v>
      </c>
      <c r="D18" s="60"/>
      <c r="E18" s="61" t="s">
        <v>471</v>
      </c>
      <c r="F18" s="61" t="s">
        <v>462</v>
      </c>
      <c r="G18" s="60"/>
      <c r="H18" s="60"/>
      <c r="I18" s="632" t="s">
        <v>463</v>
      </c>
      <c r="J18" s="633" t="s">
        <v>472</v>
      </c>
      <c r="K18" s="634">
        <v>5</v>
      </c>
      <c r="L18" s="634"/>
      <c r="M18" s="748"/>
    </row>
    <row r="19" spans="1:13" ht="18" customHeight="1" x14ac:dyDescent="0.35">
      <c r="A19" s="110">
        <v>1</v>
      </c>
      <c r="B19" s="111" t="s">
        <v>91</v>
      </c>
      <c r="C19" s="111" t="s">
        <v>188</v>
      </c>
      <c r="D19" s="60"/>
      <c r="E19" s="61" t="s">
        <v>473</v>
      </c>
      <c r="F19" s="61" t="s">
        <v>462</v>
      </c>
      <c r="G19" s="60"/>
      <c r="H19" s="60"/>
      <c r="I19" s="632" t="s">
        <v>463</v>
      </c>
      <c r="J19" s="633" t="s">
        <v>474</v>
      </c>
      <c r="K19" s="634">
        <v>5</v>
      </c>
      <c r="L19" s="634"/>
      <c r="M19" s="748"/>
    </row>
    <row r="20" spans="1:13" ht="18" customHeight="1" x14ac:dyDescent="0.35">
      <c r="A20" s="110">
        <v>1</v>
      </c>
      <c r="B20" s="111" t="s">
        <v>91</v>
      </c>
      <c r="C20" s="111" t="s">
        <v>188</v>
      </c>
      <c r="D20" s="60"/>
      <c r="E20" s="61" t="s">
        <v>475</v>
      </c>
      <c r="F20" s="61" t="s">
        <v>462</v>
      </c>
      <c r="G20" s="60"/>
      <c r="H20" s="60"/>
      <c r="I20" s="632" t="s">
        <v>463</v>
      </c>
      <c r="J20" s="633" t="s">
        <v>476</v>
      </c>
      <c r="K20" s="634">
        <v>5</v>
      </c>
      <c r="L20" s="634"/>
      <c r="M20" s="748"/>
    </row>
    <row r="21" spans="1:13" ht="18" customHeight="1" x14ac:dyDescent="0.35">
      <c r="A21" s="110">
        <v>1</v>
      </c>
      <c r="B21" s="111" t="s">
        <v>91</v>
      </c>
      <c r="C21" s="111" t="s">
        <v>453</v>
      </c>
      <c r="D21" s="60"/>
      <c r="E21" s="61" t="s">
        <v>477</v>
      </c>
      <c r="F21" s="61" t="s">
        <v>174</v>
      </c>
      <c r="G21" s="60"/>
      <c r="H21" s="60"/>
      <c r="I21" s="632" t="s">
        <v>478</v>
      </c>
      <c r="J21" s="633" t="s">
        <v>479</v>
      </c>
      <c r="K21" s="634"/>
      <c r="L21" s="634"/>
      <c r="M21" s="748"/>
    </row>
    <row r="22" spans="1:13" ht="18" customHeight="1" x14ac:dyDescent="0.35">
      <c r="A22" s="110">
        <v>1</v>
      </c>
      <c r="B22" s="111" t="s">
        <v>524</v>
      </c>
      <c r="C22" s="111" t="s">
        <v>430</v>
      </c>
      <c r="D22" s="60"/>
      <c r="E22" s="61" t="s">
        <v>525</v>
      </c>
      <c r="F22" s="61" t="s">
        <v>526</v>
      </c>
      <c r="G22" s="60"/>
      <c r="H22" s="60"/>
      <c r="I22" s="632" t="s">
        <v>527</v>
      </c>
      <c r="J22" s="633">
        <v>1</v>
      </c>
      <c r="K22" s="634"/>
      <c r="L22" s="634"/>
      <c r="M22" s="748"/>
    </row>
    <row r="23" spans="1:13" ht="18" customHeight="1" x14ac:dyDescent="0.35">
      <c r="A23" s="110">
        <v>1</v>
      </c>
      <c r="B23" s="111" t="s">
        <v>524</v>
      </c>
      <c r="C23" s="111" t="s">
        <v>453</v>
      </c>
      <c r="D23" s="60"/>
      <c r="E23" s="61" t="s">
        <v>528</v>
      </c>
      <c r="F23" s="61" t="s">
        <v>529</v>
      </c>
      <c r="G23" s="60"/>
      <c r="H23" s="60"/>
      <c r="I23" s="632" t="s">
        <v>530</v>
      </c>
      <c r="J23" s="633">
        <v>22</v>
      </c>
      <c r="K23" s="634"/>
      <c r="L23" s="634"/>
      <c r="M23" s="748"/>
    </row>
    <row r="24" spans="1:13" ht="18" customHeight="1" x14ac:dyDescent="0.35">
      <c r="A24" s="110">
        <v>1</v>
      </c>
      <c r="B24" s="111" t="s">
        <v>524</v>
      </c>
      <c r="C24" s="111" t="s">
        <v>453</v>
      </c>
      <c r="D24" s="60"/>
      <c r="E24" s="61" t="s">
        <v>531</v>
      </c>
      <c r="F24" s="61" t="s">
        <v>532</v>
      </c>
      <c r="G24" s="60"/>
      <c r="H24" s="60"/>
      <c r="I24" s="632" t="s">
        <v>533</v>
      </c>
      <c r="J24" s="633">
        <v>23</v>
      </c>
      <c r="K24" s="634"/>
      <c r="L24" s="634"/>
      <c r="M24" s="748"/>
    </row>
    <row r="25" spans="1:13" ht="18" customHeight="1" x14ac:dyDescent="0.35">
      <c r="A25" s="110">
        <v>1</v>
      </c>
      <c r="B25" s="111" t="s">
        <v>534</v>
      </c>
      <c r="C25" s="111" t="s">
        <v>430</v>
      </c>
      <c r="D25" s="60"/>
      <c r="E25" s="61" t="s">
        <v>535</v>
      </c>
      <c r="F25" s="61" t="s">
        <v>526</v>
      </c>
      <c r="G25" s="60"/>
      <c r="H25" s="60"/>
      <c r="I25" s="632" t="s">
        <v>536</v>
      </c>
      <c r="J25" s="633">
        <v>3</v>
      </c>
      <c r="K25" s="634"/>
      <c r="L25" s="634"/>
      <c r="M25" s="748"/>
    </row>
    <row r="26" spans="1:13" ht="18" customHeight="1" x14ac:dyDescent="0.35">
      <c r="A26" s="110">
        <v>1</v>
      </c>
      <c r="B26" s="111" t="s">
        <v>534</v>
      </c>
      <c r="C26" s="111" t="s">
        <v>430</v>
      </c>
      <c r="D26" s="60"/>
      <c r="E26" s="61" t="s">
        <v>537</v>
      </c>
      <c r="F26" s="61" t="s">
        <v>526</v>
      </c>
      <c r="G26" s="60"/>
      <c r="H26" s="60"/>
      <c r="I26" s="632" t="s">
        <v>538</v>
      </c>
      <c r="J26" s="633">
        <v>2</v>
      </c>
      <c r="K26" s="634"/>
      <c r="L26" s="634"/>
      <c r="M26" s="748"/>
    </row>
    <row r="27" spans="1:13" ht="18" customHeight="1" x14ac:dyDescent="0.35">
      <c r="A27" s="110">
        <v>1</v>
      </c>
      <c r="B27" s="111" t="s">
        <v>534</v>
      </c>
      <c r="C27" s="111" t="s">
        <v>453</v>
      </c>
      <c r="D27" s="60"/>
      <c r="E27" s="61" t="s">
        <v>539</v>
      </c>
      <c r="F27" s="61" t="s">
        <v>540</v>
      </c>
      <c r="G27" s="60"/>
      <c r="H27" s="60"/>
      <c r="I27" s="632" t="s">
        <v>541</v>
      </c>
      <c r="J27" s="633">
        <v>5</v>
      </c>
      <c r="K27" s="634"/>
      <c r="L27" s="634"/>
      <c r="M27" s="748"/>
    </row>
    <row r="28" spans="1:13" ht="18" customHeight="1" x14ac:dyDescent="0.35">
      <c r="A28" s="110">
        <v>1</v>
      </c>
      <c r="B28" s="111" t="s">
        <v>534</v>
      </c>
      <c r="C28" s="111" t="s">
        <v>542</v>
      </c>
      <c r="D28" s="60"/>
      <c r="E28" s="61" t="s">
        <v>543</v>
      </c>
      <c r="F28" s="61" t="s">
        <v>544</v>
      </c>
      <c r="G28" s="60"/>
      <c r="H28" s="60"/>
      <c r="I28" s="632" t="s">
        <v>541</v>
      </c>
      <c r="J28" s="633">
        <v>4</v>
      </c>
      <c r="K28" s="634"/>
      <c r="L28" s="634"/>
      <c r="M28" s="748"/>
    </row>
    <row r="29" spans="1:13" ht="18" customHeight="1" x14ac:dyDescent="0.35">
      <c r="A29" s="110">
        <v>1</v>
      </c>
      <c r="B29" s="111" t="s">
        <v>480</v>
      </c>
      <c r="C29" s="111" t="s">
        <v>445</v>
      </c>
      <c r="D29" s="64"/>
      <c r="E29" s="65" t="s">
        <v>481</v>
      </c>
      <c r="F29" s="65" t="s">
        <v>482</v>
      </c>
      <c r="G29" s="64"/>
      <c r="H29" s="64"/>
      <c r="I29" s="632" t="s">
        <v>483</v>
      </c>
      <c r="J29" s="633" t="s">
        <v>484</v>
      </c>
      <c r="K29" s="634"/>
      <c r="L29" s="634"/>
      <c r="M29" s="748"/>
    </row>
    <row r="30" spans="1:13" ht="18" customHeight="1" x14ac:dyDescent="0.35">
      <c r="A30" s="110">
        <v>1</v>
      </c>
      <c r="B30" s="111" t="s">
        <v>480</v>
      </c>
      <c r="C30" s="111" t="s">
        <v>445</v>
      </c>
      <c r="D30" s="60"/>
      <c r="E30" s="61" t="s">
        <v>485</v>
      </c>
      <c r="F30" s="61" t="s">
        <v>486</v>
      </c>
      <c r="G30" s="60"/>
      <c r="H30" s="60"/>
      <c r="I30" s="632" t="s">
        <v>487</v>
      </c>
      <c r="J30" s="633" t="s">
        <v>488</v>
      </c>
      <c r="K30" s="634"/>
      <c r="L30" s="634"/>
      <c r="M30" s="748"/>
    </row>
    <row r="31" spans="1:13" ht="18" customHeight="1" x14ac:dyDescent="0.35">
      <c r="A31" s="110">
        <v>1</v>
      </c>
      <c r="B31" s="111" t="s">
        <v>480</v>
      </c>
      <c r="C31" s="111" t="s">
        <v>445</v>
      </c>
      <c r="D31" s="60"/>
      <c r="E31" s="61" t="s">
        <v>489</v>
      </c>
      <c r="F31" s="61" t="s">
        <v>490</v>
      </c>
      <c r="G31" s="60"/>
      <c r="H31" s="60"/>
      <c r="I31" s="632" t="s">
        <v>491</v>
      </c>
      <c r="J31" s="633" t="s">
        <v>492</v>
      </c>
      <c r="K31" s="634"/>
      <c r="L31" s="634"/>
      <c r="M31" s="748"/>
    </row>
    <row r="32" spans="1:13" ht="18" customHeight="1" x14ac:dyDescent="0.35">
      <c r="A32" s="110">
        <v>1</v>
      </c>
      <c r="B32" s="111" t="s">
        <v>480</v>
      </c>
      <c r="C32" s="111" t="s">
        <v>420</v>
      </c>
      <c r="D32" s="60"/>
      <c r="E32" s="61" t="s">
        <v>493</v>
      </c>
      <c r="F32" s="61" t="s">
        <v>158</v>
      </c>
      <c r="G32" s="60"/>
      <c r="H32" s="60"/>
      <c r="I32" s="632" t="s">
        <v>494</v>
      </c>
      <c r="J32" s="633" t="s">
        <v>495</v>
      </c>
      <c r="K32" s="634"/>
      <c r="L32" s="634"/>
      <c r="M32" s="748"/>
    </row>
    <row r="33" spans="1:13" ht="18" customHeight="1" x14ac:dyDescent="0.35">
      <c r="A33" s="110">
        <v>1</v>
      </c>
      <c r="B33" s="111" t="s">
        <v>480</v>
      </c>
      <c r="C33" s="111" t="s">
        <v>425</v>
      </c>
      <c r="D33" s="60"/>
      <c r="E33" s="61" t="s">
        <v>496</v>
      </c>
      <c r="F33" s="61" t="s">
        <v>427</v>
      </c>
      <c r="G33" s="60"/>
      <c r="H33" s="60"/>
      <c r="I33" s="632" t="s">
        <v>497</v>
      </c>
      <c r="J33" s="633" t="s">
        <v>498</v>
      </c>
      <c r="K33" s="634"/>
      <c r="L33" s="634"/>
      <c r="M33" s="748"/>
    </row>
    <row r="34" spans="1:13" ht="18" customHeight="1" x14ac:dyDescent="0.35">
      <c r="A34" s="110">
        <v>1</v>
      </c>
      <c r="B34" s="111" t="s">
        <v>480</v>
      </c>
      <c r="C34" s="111" t="s">
        <v>425</v>
      </c>
      <c r="D34" s="64"/>
      <c r="E34" s="65" t="s">
        <v>499</v>
      </c>
      <c r="F34" s="65" t="s">
        <v>500</v>
      </c>
      <c r="G34" s="64"/>
      <c r="H34" s="64"/>
      <c r="I34" s="632" t="s">
        <v>483</v>
      </c>
      <c r="J34" s="633" t="s">
        <v>501</v>
      </c>
      <c r="K34" s="634"/>
      <c r="L34" s="634"/>
      <c r="M34" s="748"/>
    </row>
    <row r="35" spans="1:13" ht="18" customHeight="1" x14ac:dyDescent="0.35">
      <c r="A35" s="110">
        <v>1</v>
      </c>
      <c r="B35" s="111" t="s">
        <v>480</v>
      </c>
      <c r="C35" s="111" t="s">
        <v>188</v>
      </c>
      <c r="D35" s="64"/>
      <c r="E35" s="65" t="s">
        <v>502</v>
      </c>
      <c r="F35" s="65" t="s">
        <v>503</v>
      </c>
      <c r="G35" s="64"/>
      <c r="H35" s="64"/>
      <c r="I35" s="632" t="s">
        <v>504</v>
      </c>
      <c r="J35" s="633" t="s">
        <v>505</v>
      </c>
      <c r="K35" s="634"/>
      <c r="L35" s="634"/>
      <c r="M35" s="748"/>
    </row>
    <row r="36" spans="1:13" ht="18" customHeight="1" x14ac:dyDescent="0.35">
      <c r="A36" s="110">
        <v>1</v>
      </c>
      <c r="B36" s="111" t="s">
        <v>480</v>
      </c>
      <c r="C36" s="111" t="s">
        <v>188</v>
      </c>
      <c r="D36" s="64"/>
      <c r="E36" s="65" t="s">
        <v>506</v>
      </c>
      <c r="F36" s="65" t="s">
        <v>507</v>
      </c>
      <c r="G36" s="64"/>
      <c r="H36" s="64"/>
      <c r="I36" s="632" t="s">
        <v>508</v>
      </c>
      <c r="J36" s="633" t="s">
        <v>509</v>
      </c>
      <c r="K36" s="634"/>
      <c r="L36" s="634"/>
      <c r="M36" s="748"/>
    </row>
    <row r="37" spans="1:13" ht="18" customHeight="1" x14ac:dyDescent="0.35">
      <c r="A37" s="110">
        <v>1</v>
      </c>
      <c r="B37" s="111" t="s">
        <v>510</v>
      </c>
      <c r="C37" s="111" t="s">
        <v>445</v>
      </c>
      <c r="D37" s="60"/>
      <c r="E37" s="61" t="s">
        <v>511</v>
      </c>
      <c r="F37" s="61" t="s">
        <v>512</v>
      </c>
      <c r="G37" s="60"/>
      <c r="H37" s="60"/>
      <c r="I37" s="632" t="s">
        <v>513</v>
      </c>
      <c r="J37" s="633" t="s">
        <v>514</v>
      </c>
      <c r="K37" s="634"/>
      <c r="L37" s="634"/>
      <c r="M37" s="748"/>
    </row>
    <row r="38" spans="1:13" ht="18" customHeight="1" x14ac:dyDescent="0.35">
      <c r="A38" s="110">
        <v>1</v>
      </c>
      <c r="B38" s="111" t="s">
        <v>510</v>
      </c>
      <c r="C38" s="111" t="s">
        <v>441</v>
      </c>
      <c r="D38" s="60"/>
      <c r="E38" s="61" t="s">
        <v>515</v>
      </c>
      <c r="F38" s="61" t="s">
        <v>516</v>
      </c>
      <c r="G38" s="60"/>
      <c r="H38" s="60"/>
      <c r="I38" s="632" t="s">
        <v>517</v>
      </c>
      <c r="J38" s="633" t="s">
        <v>518</v>
      </c>
      <c r="K38" s="634"/>
      <c r="L38" s="634"/>
      <c r="M38" s="748"/>
    </row>
    <row r="39" spans="1:13" ht="18" customHeight="1" x14ac:dyDescent="0.35">
      <c r="A39" s="110">
        <v>1</v>
      </c>
      <c r="B39" s="111" t="s">
        <v>510</v>
      </c>
      <c r="C39" s="111" t="s">
        <v>453</v>
      </c>
      <c r="D39" s="64"/>
      <c r="E39" s="65" t="s">
        <v>519</v>
      </c>
      <c r="F39" s="65" t="s">
        <v>459</v>
      </c>
      <c r="G39" s="64"/>
      <c r="H39" s="64"/>
      <c r="I39" s="632" t="s">
        <v>520</v>
      </c>
      <c r="J39" s="633" t="s">
        <v>521</v>
      </c>
      <c r="K39" s="634"/>
      <c r="L39" s="634"/>
      <c r="M39" s="748"/>
    </row>
    <row r="40" spans="1:13" ht="18" customHeight="1" x14ac:dyDescent="0.35">
      <c r="A40" s="110">
        <v>1</v>
      </c>
      <c r="B40" s="111" t="s">
        <v>510</v>
      </c>
      <c r="C40" s="111" t="s">
        <v>453</v>
      </c>
      <c r="D40" s="64"/>
      <c r="E40" s="65" t="s">
        <v>522</v>
      </c>
      <c r="F40" s="65" t="s">
        <v>455</v>
      </c>
      <c r="G40" s="64"/>
      <c r="H40" s="64"/>
      <c r="I40" s="632" t="s">
        <v>520</v>
      </c>
      <c r="J40" s="633" t="s">
        <v>523</v>
      </c>
      <c r="K40" s="634"/>
      <c r="L40" s="634"/>
      <c r="M40" s="748"/>
    </row>
    <row r="41" spans="1:13" ht="18" customHeight="1" x14ac:dyDescent="0.35">
      <c r="A41" s="110">
        <v>1</v>
      </c>
      <c r="B41" s="111" t="s">
        <v>96</v>
      </c>
      <c r="C41" s="111" t="s">
        <v>445</v>
      </c>
      <c r="D41" s="64"/>
      <c r="E41" s="65" t="s">
        <v>545</v>
      </c>
      <c r="F41" s="65" t="s">
        <v>546</v>
      </c>
      <c r="G41" s="64"/>
      <c r="H41" s="64"/>
      <c r="I41" s="632" t="s">
        <v>547</v>
      </c>
      <c r="J41" s="636" t="s">
        <v>548</v>
      </c>
      <c r="K41" s="637"/>
      <c r="L41" s="634"/>
      <c r="M41" s="748"/>
    </row>
    <row r="42" spans="1:13" ht="18" customHeight="1" x14ac:dyDescent="0.35">
      <c r="A42" s="110">
        <v>1</v>
      </c>
      <c r="B42" s="111" t="s">
        <v>96</v>
      </c>
      <c r="C42" s="111" t="s">
        <v>445</v>
      </c>
      <c r="D42" s="60"/>
      <c r="E42" s="61" t="s">
        <v>549</v>
      </c>
      <c r="F42" s="61" t="s">
        <v>550</v>
      </c>
      <c r="G42" s="60"/>
      <c r="H42" s="60"/>
      <c r="I42" s="632" t="s">
        <v>551</v>
      </c>
      <c r="J42" s="636" t="s">
        <v>552</v>
      </c>
      <c r="K42" s="637"/>
      <c r="L42" s="634"/>
      <c r="M42" s="748"/>
    </row>
    <row r="43" spans="1:13" ht="18" customHeight="1" x14ac:dyDescent="0.35">
      <c r="A43" s="110">
        <v>1</v>
      </c>
      <c r="B43" s="111" t="s">
        <v>96</v>
      </c>
      <c r="C43" s="111" t="s">
        <v>420</v>
      </c>
      <c r="D43" s="60"/>
      <c r="E43" s="61" t="s">
        <v>553</v>
      </c>
      <c r="F43" s="61" t="s">
        <v>158</v>
      </c>
      <c r="G43" s="60"/>
      <c r="H43" s="60"/>
      <c r="I43" s="632" t="s">
        <v>554</v>
      </c>
      <c r="J43" s="636" t="s">
        <v>555</v>
      </c>
      <c r="K43" s="637"/>
      <c r="L43" s="634"/>
      <c r="M43" s="748"/>
    </row>
    <row r="44" spans="1:13" ht="18" customHeight="1" x14ac:dyDescent="0.35">
      <c r="A44" s="110">
        <v>1</v>
      </c>
      <c r="B44" s="111" t="s">
        <v>96</v>
      </c>
      <c r="C44" s="111" t="s">
        <v>420</v>
      </c>
      <c r="D44" s="60"/>
      <c r="E44" s="61" t="s">
        <v>556</v>
      </c>
      <c r="F44" s="61" t="s">
        <v>158</v>
      </c>
      <c r="G44" s="60"/>
      <c r="H44" s="60"/>
      <c r="I44" s="632" t="s">
        <v>557</v>
      </c>
      <c r="J44" s="636" t="s">
        <v>558</v>
      </c>
      <c r="K44" s="637"/>
      <c r="L44" s="634"/>
      <c r="M44" s="748"/>
    </row>
    <row r="45" spans="1:13" ht="18" customHeight="1" x14ac:dyDescent="0.35">
      <c r="A45" s="110">
        <v>1</v>
      </c>
      <c r="B45" s="111" t="s">
        <v>96</v>
      </c>
      <c r="C45" s="111" t="s">
        <v>188</v>
      </c>
      <c r="D45" s="64"/>
      <c r="E45" s="65" t="s">
        <v>559</v>
      </c>
      <c r="F45" s="65" t="s">
        <v>166</v>
      </c>
      <c r="G45" s="64"/>
      <c r="H45" s="64"/>
      <c r="I45" s="632" t="s">
        <v>560</v>
      </c>
      <c r="J45" s="636" t="s">
        <v>561</v>
      </c>
      <c r="K45" s="637"/>
      <c r="L45" s="634"/>
      <c r="M45" s="748"/>
    </row>
    <row r="46" spans="1:13" ht="18" customHeight="1" x14ac:dyDescent="0.35">
      <c r="A46" s="110">
        <v>1</v>
      </c>
      <c r="B46" s="111" t="s">
        <v>96</v>
      </c>
      <c r="C46" s="111" t="s">
        <v>188</v>
      </c>
      <c r="D46" s="64"/>
      <c r="E46" s="65" t="s">
        <v>562</v>
      </c>
      <c r="F46" s="65" t="s">
        <v>563</v>
      </c>
      <c r="G46" s="64"/>
      <c r="H46" s="64"/>
      <c r="I46" s="632" t="s">
        <v>560</v>
      </c>
      <c r="J46" s="636" t="s">
        <v>564</v>
      </c>
      <c r="K46" s="637"/>
      <c r="L46" s="634"/>
      <c r="M46" s="748"/>
    </row>
    <row r="47" spans="1:13" ht="18" customHeight="1" x14ac:dyDescent="0.35">
      <c r="A47" s="110">
        <v>1</v>
      </c>
      <c r="B47" s="111" t="s">
        <v>96</v>
      </c>
      <c r="C47" s="111" t="s">
        <v>430</v>
      </c>
      <c r="D47" s="60"/>
      <c r="E47" s="61" t="s">
        <v>565</v>
      </c>
      <c r="F47" s="61" t="s">
        <v>566</v>
      </c>
      <c r="G47" s="60"/>
      <c r="H47" s="60"/>
      <c r="I47" s="632" t="s">
        <v>567</v>
      </c>
      <c r="J47" s="636" t="s">
        <v>568</v>
      </c>
      <c r="K47" s="637"/>
      <c r="L47" s="634"/>
      <c r="M47" s="748"/>
    </row>
    <row r="48" spans="1:13" ht="18" customHeight="1" x14ac:dyDescent="0.35">
      <c r="A48" s="110">
        <v>1</v>
      </c>
      <c r="B48" s="111" t="s">
        <v>96</v>
      </c>
      <c r="C48" s="111" t="s">
        <v>441</v>
      </c>
      <c r="D48" s="60"/>
      <c r="E48" s="61" t="s">
        <v>569</v>
      </c>
      <c r="F48" s="61" t="s">
        <v>516</v>
      </c>
      <c r="G48" s="60"/>
      <c r="H48" s="60"/>
      <c r="I48" s="632" t="s">
        <v>570</v>
      </c>
      <c r="J48" s="636" t="s">
        <v>571</v>
      </c>
      <c r="K48" s="637"/>
      <c r="L48" s="634"/>
      <c r="M48" s="748"/>
    </row>
    <row r="49" spans="1:13" ht="18" customHeight="1" x14ac:dyDescent="0.35">
      <c r="A49" s="110">
        <v>1</v>
      </c>
      <c r="B49" s="111" t="s">
        <v>96</v>
      </c>
      <c r="C49" s="111" t="s">
        <v>441</v>
      </c>
      <c r="D49" s="64"/>
      <c r="E49" s="65" t="s">
        <v>572</v>
      </c>
      <c r="F49" s="65" t="s">
        <v>573</v>
      </c>
      <c r="G49" s="64"/>
      <c r="H49" s="64"/>
      <c r="I49" s="632" t="s">
        <v>574</v>
      </c>
      <c r="J49" s="636" t="s">
        <v>575</v>
      </c>
      <c r="K49" s="637"/>
      <c r="L49" s="634"/>
      <c r="M49" s="748"/>
    </row>
    <row r="50" spans="1:13" ht="18" customHeight="1" x14ac:dyDescent="0.35">
      <c r="A50" s="110">
        <v>1</v>
      </c>
      <c r="B50" s="111" t="s">
        <v>96</v>
      </c>
      <c r="C50" s="111" t="s">
        <v>542</v>
      </c>
      <c r="D50" s="64"/>
      <c r="E50" s="681" t="s">
        <v>576</v>
      </c>
      <c r="F50" s="65" t="s">
        <v>577</v>
      </c>
      <c r="G50" s="64"/>
      <c r="H50" s="64"/>
      <c r="I50" s="638" t="s">
        <v>578</v>
      </c>
      <c r="J50" s="636" t="s">
        <v>579</v>
      </c>
      <c r="K50" s="637"/>
      <c r="L50" s="634"/>
      <c r="M50" s="748"/>
    </row>
    <row r="51" spans="1:13" ht="18" customHeight="1" x14ac:dyDescent="0.35">
      <c r="A51" s="110">
        <v>1</v>
      </c>
      <c r="B51" s="111" t="s">
        <v>590</v>
      </c>
      <c r="C51" s="111" t="s">
        <v>445</v>
      </c>
      <c r="D51" s="64"/>
      <c r="E51" s="784" t="s">
        <v>446</v>
      </c>
      <c r="F51" s="65" t="s">
        <v>138</v>
      </c>
      <c r="G51" s="64"/>
      <c r="H51" s="64"/>
      <c r="I51" s="632" t="s">
        <v>587</v>
      </c>
      <c r="J51" s="633" t="s">
        <v>591</v>
      </c>
      <c r="K51" s="634"/>
      <c r="L51" s="697">
        <v>2</v>
      </c>
      <c r="M51" s="748"/>
    </row>
    <row r="52" spans="1:13" ht="18" customHeight="1" x14ac:dyDescent="0.35">
      <c r="A52" s="110">
        <v>1</v>
      </c>
      <c r="B52" s="111" t="s">
        <v>590</v>
      </c>
      <c r="C52" s="111" t="s">
        <v>420</v>
      </c>
      <c r="D52" s="60"/>
      <c r="E52" s="61" t="s">
        <v>592</v>
      </c>
      <c r="F52" s="61" t="s">
        <v>593</v>
      </c>
      <c r="G52" s="60"/>
      <c r="H52" s="60"/>
      <c r="I52" s="635" t="s">
        <v>594</v>
      </c>
      <c r="J52" s="633" t="s">
        <v>595</v>
      </c>
      <c r="K52" s="634"/>
      <c r="L52" s="634"/>
      <c r="M52" s="748"/>
    </row>
    <row r="53" spans="1:13" ht="18" customHeight="1" x14ac:dyDescent="0.35">
      <c r="A53" s="110">
        <v>1</v>
      </c>
      <c r="B53" s="111" t="s">
        <v>590</v>
      </c>
      <c r="C53" s="111" t="s">
        <v>425</v>
      </c>
      <c r="D53" s="60"/>
      <c r="E53" s="61" t="s">
        <v>596</v>
      </c>
      <c r="F53" s="61" t="s">
        <v>427</v>
      </c>
      <c r="G53" s="60"/>
      <c r="H53" s="60"/>
      <c r="I53" s="635" t="s">
        <v>597</v>
      </c>
      <c r="J53" s="633" t="s">
        <v>598</v>
      </c>
      <c r="K53" s="634"/>
      <c r="L53" s="634"/>
      <c r="M53" s="748"/>
    </row>
    <row r="54" spans="1:13" ht="18" customHeight="1" x14ac:dyDescent="0.35">
      <c r="A54" s="110">
        <v>1</v>
      </c>
      <c r="B54" s="111" t="s">
        <v>590</v>
      </c>
      <c r="C54" s="111" t="s">
        <v>188</v>
      </c>
      <c r="D54" s="64"/>
      <c r="E54" s="65" t="s">
        <v>599</v>
      </c>
      <c r="F54" s="65" t="s">
        <v>507</v>
      </c>
      <c r="G54" s="64"/>
      <c r="H54" s="64"/>
      <c r="I54" s="635" t="s">
        <v>600</v>
      </c>
      <c r="J54" s="633" t="s">
        <v>601</v>
      </c>
      <c r="K54" s="634"/>
      <c r="L54" s="697">
        <v>3</v>
      </c>
      <c r="M54" s="748"/>
    </row>
    <row r="55" spans="1:13" ht="18" customHeight="1" x14ac:dyDescent="0.35">
      <c r="A55" s="110">
        <v>1</v>
      </c>
      <c r="B55" s="111" t="s">
        <v>590</v>
      </c>
      <c r="C55" s="111" t="s">
        <v>430</v>
      </c>
      <c r="D55" s="60"/>
      <c r="E55" s="61" t="s">
        <v>602</v>
      </c>
      <c r="F55" s="61" t="s">
        <v>430</v>
      </c>
      <c r="G55" s="60"/>
      <c r="H55" s="60"/>
      <c r="I55" s="632" t="s">
        <v>527</v>
      </c>
      <c r="J55" s="633" t="s">
        <v>603</v>
      </c>
      <c r="K55" s="634"/>
      <c r="L55" s="697">
        <v>4</v>
      </c>
      <c r="M55" s="748"/>
    </row>
    <row r="56" spans="1:13" ht="18" customHeight="1" x14ac:dyDescent="0.35">
      <c r="A56" s="110">
        <v>1</v>
      </c>
      <c r="B56" s="111" t="s">
        <v>590</v>
      </c>
      <c r="C56" s="111" t="s">
        <v>430</v>
      </c>
      <c r="D56" s="60"/>
      <c r="E56" s="61" t="s">
        <v>604</v>
      </c>
      <c r="F56" s="61" t="s">
        <v>430</v>
      </c>
      <c r="G56" s="60"/>
      <c r="H56" s="60"/>
      <c r="I56" s="632" t="s">
        <v>605</v>
      </c>
      <c r="J56" s="633" t="s">
        <v>606</v>
      </c>
      <c r="K56" s="634"/>
      <c r="L56" s="697">
        <v>4</v>
      </c>
      <c r="M56" s="748"/>
    </row>
    <row r="57" spans="1:13" ht="18" customHeight="1" x14ac:dyDescent="0.35">
      <c r="A57" s="110">
        <v>1</v>
      </c>
      <c r="B57" s="111" t="s">
        <v>590</v>
      </c>
      <c r="C57" s="111" t="s">
        <v>453</v>
      </c>
      <c r="D57" s="60"/>
      <c r="E57" s="61" t="s">
        <v>607</v>
      </c>
      <c r="F57" s="61" t="s">
        <v>529</v>
      </c>
      <c r="G57" s="60"/>
      <c r="H57" s="60"/>
      <c r="I57" s="632" t="s">
        <v>608</v>
      </c>
      <c r="J57" s="633" t="s">
        <v>609</v>
      </c>
      <c r="K57" s="634"/>
      <c r="L57" s="697">
        <v>4</v>
      </c>
      <c r="M57" s="748"/>
    </row>
    <row r="58" spans="1:13" ht="18" customHeight="1" x14ac:dyDescent="0.35">
      <c r="A58" s="110">
        <v>1</v>
      </c>
      <c r="B58" s="111" t="s">
        <v>590</v>
      </c>
      <c r="C58" s="111" t="s">
        <v>453</v>
      </c>
      <c r="D58" s="64"/>
      <c r="E58" s="65" t="s">
        <v>610</v>
      </c>
      <c r="F58" s="65" t="s">
        <v>611</v>
      </c>
      <c r="G58" s="64"/>
      <c r="H58" s="64"/>
      <c r="I58" s="632" t="s">
        <v>612</v>
      </c>
      <c r="J58" s="633" t="s">
        <v>613</v>
      </c>
      <c r="K58" s="634"/>
      <c r="L58" s="697">
        <v>5</v>
      </c>
      <c r="M58" s="748"/>
    </row>
    <row r="59" spans="1:13" ht="18" customHeight="1" x14ac:dyDescent="0.35">
      <c r="A59" s="110">
        <v>1</v>
      </c>
      <c r="B59" s="111" t="s">
        <v>99</v>
      </c>
      <c r="C59" s="111" t="s">
        <v>430</v>
      </c>
      <c r="D59" s="60"/>
      <c r="E59" s="682" t="s">
        <v>614</v>
      </c>
      <c r="F59" s="61" t="s">
        <v>430</v>
      </c>
      <c r="G59" s="60"/>
      <c r="H59" s="60"/>
      <c r="I59" s="638" t="s">
        <v>615</v>
      </c>
      <c r="J59" s="636" t="s">
        <v>616</v>
      </c>
      <c r="K59" s="637"/>
      <c r="L59" s="634"/>
      <c r="M59" s="748"/>
    </row>
    <row r="60" spans="1:13" ht="18" customHeight="1" x14ac:dyDescent="0.35">
      <c r="A60" s="110">
        <v>1</v>
      </c>
      <c r="B60" s="111" t="s">
        <v>99</v>
      </c>
      <c r="C60" s="111" t="s">
        <v>441</v>
      </c>
      <c r="D60" s="60"/>
      <c r="E60" s="682" t="s">
        <v>617</v>
      </c>
      <c r="F60" s="61" t="s">
        <v>516</v>
      </c>
      <c r="G60" s="60"/>
      <c r="H60" s="60"/>
      <c r="I60" s="638" t="s">
        <v>618</v>
      </c>
      <c r="J60" s="636" t="s">
        <v>619</v>
      </c>
      <c r="K60" s="637"/>
      <c r="L60" s="634"/>
      <c r="M60" s="748"/>
    </row>
    <row r="61" spans="1:13" ht="18" customHeight="1" x14ac:dyDescent="0.35">
      <c r="A61" s="110">
        <v>1</v>
      </c>
      <c r="B61" s="111" t="s">
        <v>99</v>
      </c>
      <c r="C61" s="111" t="s">
        <v>453</v>
      </c>
      <c r="D61" s="60"/>
      <c r="E61" s="682" t="s">
        <v>620</v>
      </c>
      <c r="F61" s="61" t="s">
        <v>529</v>
      </c>
      <c r="G61" s="60"/>
      <c r="H61" s="60"/>
      <c r="I61" s="638" t="s">
        <v>621</v>
      </c>
      <c r="J61" s="636" t="s">
        <v>622</v>
      </c>
      <c r="K61" s="637"/>
      <c r="L61" s="634"/>
      <c r="M61" s="748"/>
    </row>
    <row r="62" spans="1:13" ht="18" customHeight="1" x14ac:dyDescent="0.35">
      <c r="A62" s="110">
        <v>1</v>
      </c>
      <c r="B62" s="111" t="s">
        <v>98</v>
      </c>
      <c r="C62" s="111" t="s">
        <v>445</v>
      </c>
      <c r="D62" s="64"/>
      <c r="E62" s="65" t="s">
        <v>580</v>
      </c>
      <c r="F62" s="65" t="s">
        <v>482</v>
      </c>
      <c r="G62" s="64"/>
      <c r="H62" s="64"/>
      <c r="I62" s="632" t="s">
        <v>581</v>
      </c>
      <c r="J62" s="633" t="s">
        <v>582</v>
      </c>
      <c r="K62" s="634"/>
      <c r="L62" s="634"/>
      <c r="M62" s="748"/>
    </row>
    <row r="63" spans="1:13" ht="18" customHeight="1" x14ac:dyDescent="0.35">
      <c r="A63" s="110">
        <v>1</v>
      </c>
      <c r="B63" s="111" t="s">
        <v>98</v>
      </c>
      <c r="C63" s="111" t="s">
        <v>542</v>
      </c>
      <c r="D63" s="64"/>
      <c r="E63" s="65" t="s">
        <v>583</v>
      </c>
      <c r="F63" s="65" t="s">
        <v>584</v>
      </c>
      <c r="G63" s="64"/>
      <c r="H63" s="64"/>
      <c r="I63" s="632" t="s">
        <v>581</v>
      </c>
      <c r="J63" s="633" t="s">
        <v>585</v>
      </c>
      <c r="K63" s="634"/>
      <c r="L63" s="634"/>
      <c r="M63" s="748"/>
    </row>
    <row r="64" spans="1:13" ht="18" customHeight="1" x14ac:dyDescent="0.35">
      <c r="A64" s="110">
        <v>1</v>
      </c>
      <c r="B64" s="111" t="s">
        <v>1683</v>
      </c>
      <c r="C64" s="111" t="s">
        <v>420</v>
      </c>
      <c r="D64" s="60"/>
      <c r="E64" s="61" t="s">
        <v>623</v>
      </c>
      <c r="F64" s="61" t="s">
        <v>593</v>
      </c>
      <c r="G64" s="60"/>
      <c r="H64" s="60"/>
      <c r="I64" s="632" t="s">
        <v>624</v>
      </c>
      <c r="J64" s="633" t="s">
        <v>625</v>
      </c>
      <c r="K64" s="634"/>
      <c r="L64" s="634"/>
      <c r="M64" s="748"/>
    </row>
    <row r="65" spans="1:13" ht="18" customHeight="1" x14ac:dyDescent="0.35">
      <c r="A65" s="110">
        <v>1</v>
      </c>
      <c r="B65" s="111" t="s">
        <v>1683</v>
      </c>
      <c r="C65" s="111" t="s">
        <v>420</v>
      </c>
      <c r="D65" s="60"/>
      <c r="E65" s="61" t="s">
        <v>626</v>
      </c>
      <c r="F65" s="61" t="s">
        <v>627</v>
      </c>
      <c r="G65" s="60"/>
      <c r="H65" s="60"/>
      <c r="I65" s="632" t="s">
        <v>587</v>
      </c>
      <c r="J65" s="633" t="s">
        <v>628</v>
      </c>
      <c r="K65" s="634"/>
      <c r="L65" s="634"/>
      <c r="M65" s="748"/>
    </row>
    <row r="66" spans="1:13" ht="18" customHeight="1" x14ac:dyDescent="0.35">
      <c r="A66" s="110">
        <v>1</v>
      </c>
      <c r="B66" s="111" t="s">
        <v>1683</v>
      </c>
      <c r="C66" s="111" t="s">
        <v>425</v>
      </c>
      <c r="D66" s="60"/>
      <c r="E66" s="61" t="s">
        <v>629</v>
      </c>
      <c r="F66" s="61" t="s">
        <v>630</v>
      </c>
      <c r="G66" s="60"/>
      <c r="H66" s="60"/>
      <c r="I66" s="632" t="s">
        <v>631</v>
      </c>
      <c r="J66" s="633" t="s">
        <v>632</v>
      </c>
      <c r="K66" s="634"/>
      <c r="L66" s="634"/>
      <c r="M66" s="748"/>
    </row>
    <row r="67" spans="1:13" ht="18" customHeight="1" x14ac:dyDescent="0.35">
      <c r="A67" s="110">
        <v>1</v>
      </c>
      <c r="B67" s="111" t="s">
        <v>1683</v>
      </c>
      <c r="C67" s="111" t="s">
        <v>430</v>
      </c>
      <c r="D67" s="60"/>
      <c r="E67" s="61" t="s">
        <v>614</v>
      </c>
      <c r="F67" s="61" t="s">
        <v>430</v>
      </c>
      <c r="G67" s="60"/>
      <c r="H67" s="60"/>
      <c r="I67" s="632" t="s">
        <v>633</v>
      </c>
      <c r="J67" s="633" t="s">
        <v>634</v>
      </c>
      <c r="K67" s="634"/>
      <c r="L67" s="634"/>
      <c r="M67" s="748"/>
    </row>
    <row r="68" spans="1:13" ht="18" customHeight="1" x14ac:dyDescent="0.35">
      <c r="A68" s="110">
        <v>1</v>
      </c>
      <c r="B68" s="111" t="s">
        <v>1683</v>
      </c>
      <c r="C68" s="111" t="s">
        <v>441</v>
      </c>
      <c r="D68" s="60"/>
      <c r="E68" s="61" t="s">
        <v>635</v>
      </c>
      <c r="F68" s="61" t="s">
        <v>516</v>
      </c>
      <c r="G68" s="60"/>
      <c r="H68" s="60"/>
      <c r="I68" s="632" t="s">
        <v>636</v>
      </c>
      <c r="J68" s="633" t="s">
        <v>637</v>
      </c>
      <c r="K68" s="634"/>
      <c r="L68" s="634"/>
      <c r="M68" s="748"/>
    </row>
    <row r="69" spans="1:13" ht="18" customHeight="1" x14ac:dyDescent="0.35">
      <c r="A69" s="110">
        <v>1</v>
      </c>
      <c r="B69" s="111" t="s">
        <v>1683</v>
      </c>
      <c r="C69" s="111" t="s">
        <v>453</v>
      </c>
      <c r="D69" s="60"/>
      <c r="E69" s="61" t="s">
        <v>638</v>
      </c>
      <c r="F69" s="61" t="s">
        <v>529</v>
      </c>
      <c r="G69" s="60"/>
      <c r="H69" s="60"/>
      <c r="I69" s="632" t="s">
        <v>631</v>
      </c>
      <c r="J69" s="633" t="s">
        <v>639</v>
      </c>
      <c r="K69" s="634"/>
      <c r="L69" s="697">
        <v>24</v>
      </c>
      <c r="M69" s="748"/>
    </row>
    <row r="70" spans="1:13" ht="18" customHeight="1" x14ac:dyDescent="0.35">
      <c r="A70" s="110">
        <v>1</v>
      </c>
      <c r="B70" s="111" t="s">
        <v>1683</v>
      </c>
      <c r="C70" s="111" t="s">
        <v>453</v>
      </c>
      <c r="D70" s="60"/>
      <c r="E70" s="61" t="s">
        <v>640</v>
      </c>
      <c r="F70" s="61" t="s">
        <v>529</v>
      </c>
      <c r="G70" s="60"/>
      <c r="H70" s="60"/>
      <c r="I70" s="632" t="s">
        <v>631</v>
      </c>
      <c r="J70" s="633" t="s">
        <v>641</v>
      </c>
      <c r="K70" s="634"/>
      <c r="L70" s="697">
        <v>24</v>
      </c>
      <c r="M70" s="748"/>
    </row>
    <row r="71" spans="1:13" ht="18" customHeight="1" x14ac:dyDescent="0.35">
      <c r="A71" s="110">
        <v>1</v>
      </c>
      <c r="B71" s="111" t="s">
        <v>1683</v>
      </c>
      <c r="C71" s="111" t="s">
        <v>542</v>
      </c>
      <c r="D71" s="60"/>
      <c r="E71" s="61" t="s">
        <v>642</v>
      </c>
      <c r="F71" s="61" t="s">
        <v>643</v>
      </c>
      <c r="G71" s="60"/>
      <c r="H71" s="60"/>
      <c r="I71" s="632" t="s">
        <v>631</v>
      </c>
      <c r="J71" s="633" t="s">
        <v>644</v>
      </c>
      <c r="K71" s="634"/>
      <c r="L71" s="697">
        <v>24</v>
      </c>
      <c r="M71" s="748"/>
    </row>
    <row r="72" spans="1:13" ht="18" customHeight="1" x14ac:dyDescent="0.35">
      <c r="A72" s="110">
        <v>1</v>
      </c>
      <c r="B72" s="111" t="s">
        <v>100</v>
      </c>
      <c r="C72" s="111" t="s">
        <v>420</v>
      </c>
      <c r="D72" s="64"/>
      <c r="E72" s="61" t="s">
        <v>586</v>
      </c>
      <c r="F72" s="61" t="s">
        <v>158</v>
      </c>
      <c r="G72" s="64"/>
      <c r="H72" s="64"/>
      <c r="I72" s="632" t="s">
        <v>587</v>
      </c>
      <c r="J72" s="633">
        <v>10</v>
      </c>
      <c r="K72" s="634"/>
      <c r="L72" s="634"/>
      <c r="M72" s="748"/>
    </row>
    <row r="73" spans="1:13" ht="18" customHeight="1" thickBot="1" x14ac:dyDescent="0.4">
      <c r="A73" s="110">
        <v>1</v>
      </c>
      <c r="B73" s="111" t="s">
        <v>100</v>
      </c>
      <c r="C73" s="111" t="s">
        <v>542</v>
      </c>
      <c r="D73" s="64"/>
      <c r="E73" s="65" t="s">
        <v>588</v>
      </c>
      <c r="F73" s="65" t="s">
        <v>589</v>
      </c>
      <c r="G73" s="64"/>
      <c r="H73" s="64"/>
      <c r="I73" s="632" t="s">
        <v>581</v>
      </c>
      <c r="J73" s="633">
        <v>12</v>
      </c>
      <c r="K73" s="634"/>
      <c r="L73" s="634"/>
      <c r="M73" s="748"/>
    </row>
    <row r="74" spans="1:13" ht="33" customHeight="1" x14ac:dyDescent="0.35">
      <c r="A74" s="66">
        <v>2</v>
      </c>
      <c r="B74" s="67" t="s">
        <v>419</v>
      </c>
      <c r="C74" s="67" t="s">
        <v>645</v>
      </c>
      <c r="D74" s="68"/>
      <c r="E74" s="69" t="s">
        <v>646</v>
      </c>
      <c r="F74" s="69" t="s">
        <v>647</v>
      </c>
      <c r="G74" s="68"/>
      <c r="H74" s="68"/>
      <c r="I74" s="639" t="s">
        <v>648</v>
      </c>
      <c r="J74" s="640" t="s">
        <v>649</v>
      </c>
      <c r="K74" s="641"/>
      <c r="L74" s="641"/>
      <c r="M74" s="749"/>
    </row>
    <row r="75" spans="1:13" ht="18" customHeight="1" x14ac:dyDescent="0.35">
      <c r="A75" s="70">
        <v>2</v>
      </c>
      <c r="B75" s="71" t="s">
        <v>419</v>
      </c>
      <c r="C75" s="71" t="s">
        <v>650</v>
      </c>
      <c r="D75" s="60"/>
      <c r="E75" s="72" t="s">
        <v>651</v>
      </c>
      <c r="F75" s="72" t="s">
        <v>652</v>
      </c>
      <c r="G75" s="60"/>
      <c r="H75" s="60"/>
      <c r="I75" s="632" t="s">
        <v>423</v>
      </c>
      <c r="J75" s="633" t="s">
        <v>653</v>
      </c>
      <c r="K75" s="634">
        <v>5</v>
      </c>
      <c r="L75" s="634"/>
      <c r="M75" s="748"/>
    </row>
    <row r="76" spans="1:13" ht="18" customHeight="1" x14ac:dyDescent="0.35">
      <c r="A76" s="70">
        <v>2</v>
      </c>
      <c r="B76" s="71" t="s">
        <v>419</v>
      </c>
      <c r="C76" s="71" t="s">
        <v>654</v>
      </c>
      <c r="D76" s="60"/>
      <c r="E76" s="72" t="s">
        <v>655</v>
      </c>
      <c r="F76" s="72" t="s">
        <v>656</v>
      </c>
      <c r="G76" s="60"/>
      <c r="H76" s="60"/>
      <c r="I76" s="638" t="s">
        <v>615</v>
      </c>
      <c r="J76" s="633" t="s">
        <v>657</v>
      </c>
      <c r="K76" s="634"/>
      <c r="L76" s="634"/>
      <c r="M76" s="748"/>
    </row>
    <row r="77" spans="1:13" ht="18" customHeight="1" x14ac:dyDescent="0.35">
      <c r="A77" s="70">
        <v>2</v>
      </c>
      <c r="B77" s="71" t="s">
        <v>419</v>
      </c>
      <c r="C77" s="71" t="s">
        <v>658</v>
      </c>
      <c r="D77" s="60"/>
      <c r="E77" s="72" t="s">
        <v>659</v>
      </c>
      <c r="F77" s="72" t="s">
        <v>660</v>
      </c>
      <c r="G77" s="60"/>
      <c r="H77" s="60"/>
      <c r="I77" s="632" t="s">
        <v>423</v>
      </c>
      <c r="J77" s="633" t="s">
        <v>653</v>
      </c>
      <c r="K77" s="634"/>
      <c r="L77" s="634"/>
      <c r="M77" s="748"/>
    </row>
    <row r="78" spans="1:13" ht="18" customHeight="1" x14ac:dyDescent="0.35">
      <c r="A78" s="70">
        <v>2</v>
      </c>
      <c r="B78" s="71" t="s">
        <v>419</v>
      </c>
      <c r="C78" s="71" t="s">
        <v>658</v>
      </c>
      <c r="D78" s="60"/>
      <c r="E78" s="72" t="s">
        <v>661</v>
      </c>
      <c r="F78" s="72" t="s">
        <v>662</v>
      </c>
      <c r="G78" s="60"/>
      <c r="H78" s="60"/>
      <c r="I78" s="632" t="s">
        <v>423</v>
      </c>
      <c r="J78" s="633" t="s">
        <v>653</v>
      </c>
      <c r="K78" s="634"/>
      <c r="L78" s="634"/>
      <c r="M78" s="748"/>
    </row>
    <row r="79" spans="1:13" ht="18" customHeight="1" x14ac:dyDescent="0.35">
      <c r="A79" s="70">
        <v>2</v>
      </c>
      <c r="B79" s="71" t="s">
        <v>419</v>
      </c>
      <c r="C79" s="71" t="s">
        <v>658</v>
      </c>
      <c r="D79" s="60"/>
      <c r="E79" s="72" t="s">
        <v>663</v>
      </c>
      <c r="F79" s="72" t="s">
        <v>664</v>
      </c>
      <c r="G79" s="60"/>
      <c r="H79" s="60"/>
      <c r="I79" s="632" t="s">
        <v>423</v>
      </c>
      <c r="J79" s="633" t="s">
        <v>653</v>
      </c>
      <c r="K79" s="634"/>
      <c r="L79" s="634"/>
      <c r="M79" s="748"/>
    </row>
    <row r="80" spans="1:13" ht="18" customHeight="1" x14ac:dyDescent="0.35">
      <c r="A80" s="70">
        <v>2</v>
      </c>
      <c r="B80" s="71" t="s">
        <v>419</v>
      </c>
      <c r="C80" s="71" t="s">
        <v>658</v>
      </c>
      <c r="D80" s="60"/>
      <c r="E80" s="73" t="s">
        <v>665</v>
      </c>
      <c r="F80" s="73" t="s">
        <v>666</v>
      </c>
      <c r="G80" s="60"/>
      <c r="H80" s="60"/>
      <c r="I80" s="632" t="s">
        <v>667</v>
      </c>
      <c r="J80" s="633" t="s">
        <v>668</v>
      </c>
      <c r="K80" s="634">
        <v>3</v>
      </c>
      <c r="L80" s="634"/>
      <c r="M80" s="748"/>
    </row>
    <row r="81" spans="1:13" ht="18" customHeight="1" x14ac:dyDescent="0.35">
      <c r="A81" s="70">
        <v>2</v>
      </c>
      <c r="B81" s="71" t="s">
        <v>419</v>
      </c>
      <c r="C81" s="71" t="s">
        <v>669</v>
      </c>
      <c r="D81" s="60"/>
      <c r="E81" s="72" t="s">
        <v>670</v>
      </c>
      <c r="F81" s="72" t="s">
        <v>671</v>
      </c>
      <c r="G81" s="60"/>
      <c r="H81" s="60"/>
      <c r="I81" s="638" t="s">
        <v>615</v>
      </c>
      <c r="J81" s="633" t="s">
        <v>672</v>
      </c>
      <c r="K81" s="634"/>
      <c r="L81" s="634"/>
      <c r="M81" s="748"/>
    </row>
    <row r="82" spans="1:13" ht="18" customHeight="1" x14ac:dyDescent="0.35">
      <c r="A82" s="70">
        <v>2</v>
      </c>
      <c r="B82" s="71" t="s">
        <v>419</v>
      </c>
      <c r="C82" s="71" t="s">
        <v>669</v>
      </c>
      <c r="D82" s="60"/>
      <c r="E82" s="72" t="s">
        <v>673</v>
      </c>
      <c r="F82" s="72" t="s">
        <v>674</v>
      </c>
      <c r="G82" s="60"/>
      <c r="H82" s="60"/>
      <c r="I82" s="632" t="s">
        <v>675</v>
      </c>
      <c r="J82" s="633" t="s">
        <v>676</v>
      </c>
      <c r="K82" s="634"/>
      <c r="L82" s="634"/>
      <c r="M82" s="748"/>
    </row>
    <row r="83" spans="1:13" ht="18" customHeight="1" x14ac:dyDescent="0.35">
      <c r="A83" s="70">
        <v>2</v>
      </c>
      <c r="B83" s="71" t="s">
        <v>419</v>
      </c>
      <c r="C83" s="71" t="s">
        <v>669</v>
      </c>
      <c r="D83" s="60"/>
      <c r="E83" s="72" t="s">
        <v>677</v>
      </c>
      <c r="F83" s="72" t="s">
        <v>678</v>
      </c>
      <c r="G83" s="60"/>
      <c r="H83" s="60"/>
      <c r="I83" s="632" t="s">
        <v>675</v>
      </c>
      <c r="J83" s="633" t="s">
        <v>676</v>
      </c>
      <c r="K83" s="634"/>
      <c r="L83" s="634"/>
      <c r="M83" s="748"/>
    </row>
    <row r="84" spans="1:13" ht="18" customHeight="1" x14ac:dyDescent="0.35">
      <c r="A84" s="70">
        <v>2</v>
      </c>
      <c r="B84" s="71" t="s">
        <v>419</v>
      </c>
      <c r="C84" s="71" t="s">
        <v>669</v>
      </c>
      <c r="D84" s="60"/>
      <c r="E84" s="72" t="s">
        <v>679</v>
      </c>
      <c r="F84" s="72" t="s">
        <v>680</v>
      </c>
      <c r="G84" s="60"/>
      <c r="H84" s="60"/>
      <c r="I84" s="632" t="s">
        <v>675</v>
      </c>
      <c r="J84" s="633" t="s">
        <v>676</v>
      </c>
      <c r="K84" s="634"/>
      <c r="L84" s="634"/>
      <c r="M84" s="748"/>
    </row>
    <row r="85" spans="1:13" ht="18" customHeight="1" x14ac:dyDescent="0.35">
      <c r="A85" s="70">
        <v>2</v>
      </c>
      <c r="B85" s="71" t="s">
        <v>419</v>
      </c>
      <c r="C85" s="71" t="s">
        <v>669</v>
      </c>
      <c r="D85" s="60"/>
      <c r="E85" s="72" t="s">
        <v>681</v>
      </c>
      <c r="F85" s="72" t="s">
        <v>682</v>
      </c>
      <c r="G85" s="60"/>
      <c r="H85" s="60"/>
      <c r="I85" s="632" t="s">
        <v>675</v>
      </c>
      <c r="J85" s="633" t="s">
        <v>676</v>
      </c>
      <c r="K85" s="634"/>
      <c r="L85" s="634"/>
      <c r="M85" s="748"/>
    </row>
    <row r="86" spans="1:13" ht="18" customHeight="1" x14ac:dyDescent="0.35">
      <c r="A86" s="70">
        <v>2</v>
      </c>
      <c r="B86" s="71" t="s">
        <v>419</v>
      </c>
      <c r="C86" s="71" t="s">
        <v>669</v>
      </c>
      <c r="D86" s="60"/>
      <c r="E86" s="72" t="s">
        <v>683</v>
      </c>
      <c r="F86" s="72" t="s">
        <v>682</v>
      </c>
      <c r="G86" s="60"/>
      <c r="H86" s="60"/>
      <c r="I86" s="632" t="s">
        <v>675</v>
      </c>
      <c r="J86" s="633" t="s">
        <v>684</v>
      </c>
      <c r="K86" s="634">
        <v>4</v>
      </c>
      <c r="L86" s="634"/>
      <c r="M86" s="748"/>
    </row>
    <row r="87" spans="1:13" ht="18" customHeight="1" x14ac:dyDescent="0.35">
      <c r="A87" s="70">
        <v>2</v>
      </c>
      <c r="B87" s="71" t="s">
        <v>419</v>
      </c>
      <c r="C87" s="71" t="s">
        <v>669</v>
      </c>
      <c r="D87" s="60"/>
      <c r="E87" s="72" t="s">
        <v>685</v>
      </c>
      <c r="F87" s="72" t="s">
        <v>686</v>
      </c>
      <c r="G87" s="60"/>
      <c r="H87" s="60"/>
      <c r="I87" s="638" t="s">
        <v>615</v>
      </c>
      <c r="J87" s="633" t="s">
        <v>687</v>
      </c>
      <c r="K87" s="634">
        <v>4</v>
      </c>
      <c r="L87" s="634"/>
      <c r="M87" s="748"/>
    </row>
    <row r="88" spans="1:13" ht="18" customHeight="1" x14ac:dyDescent="0.35">
      <c r="A88" s="70">
        <v>2</v>
      </c>
      <c r="B88" s="71" t="s">
        <v>419</v>
      </c>
      <c r="C88" s="71" t="s">
        <v>669</v>
      </c>
      <c r="D88" s="64"/>
      <c r="E88" s="73" t="s">
        <v>688</v>
      </c>
      <c r="F88" s="73" t="s">
        <v>689</v>
      </c>
      <c r="G88" s="64"/>
      <c r="H88" s="64"/>
      <c r="I88" s="632" t="s">
        <v>667</v>
      </c>
      <c r="J88" s="633" t="s">
        <v>690</v>
      </c>
      <c r="K88" s="634">
        <v>3</v>
      </c>
      <c r="L88" s="634"/>
      <c r="M88" s="748"/>
    </row>
    <row r="89" spans="1:13" ht="18" customHeight="1" x14ac:dyDescent="0.35">
      <c r="A89" s="70">
        <v>2</v>
      </c>
      <c r="B89" s="71" t="s">
        <v>91</v>
      </c>
      <c r="C89" s="71" t="s">
        <v>645</v>
      </c>
      <c r="D89" s="60"/>
      <c r="E89" s="72" t="s">
        <v>691</v>
      </c>
      <c r="F89" s="72" t="s">
        <v>647</v>
      </c>
      <c r="G89" s="60"/>
      <c r="H89" s="60"/>
      <c r="I89" s="632" t="s">
        <v>692</v>
      </c>
      <c r="J89" s="633" t="s">
        <v>693</v>
      </c>
      <c r="K89" s="634"/>
      <c r="L89" s="634"/>
      <c r="M89" s="748"/>
    </row>
    <row r="90" spans="1:13" ht="18" customHeight="1" x14ac:dyDescent="0.35">
      <c r="A90" s="70">
        <v>2</v>
      </c>
      <c r="B90" s="71" t="s">
        <v>91</v>
      </c>
      <c r="C90" s="71" t="s">
        <v>650</v>
      </c>
      <c r="D90" s="60"/>
      <c r="E90" s="72" t="s">
        <v>694</v>
      </c>
      <c r="F90" s="72" t="s">
        <v>695</v>
      </c>
      <c r="G90" s="60"/>
      <c r="H90" s="60"/>
      <c r="I90" s="632" t="s">
        <v>696</v>
      </c>
      <c r="J90" s="633" t="s">
        <v>697</v>
      </c>
      <c r="K90" s="634">
        <v>4</v>
      </c>
      <c r="L90" s="634"/>
      <c r="M90" s="748"/>
    </row>
    <row r="91" spans="1:13" ht="18" customHeight="1" x14ac:dyDescent="0.35">
      <c r="A91" s="70">
        <v>2</v>
      </c>
      <c r="B91" s="71" t="s">
        <v>91</v>
      </c>
      <c r="C91" s="71" t="s">
        <v>654</v>
      </c>
      <c r="D91" s="60"/>
      <c r="E91" s="72" t="s">
        <v>698</v>
      </c>
      <c r="F91" s="72" t="s">
        <v>699</v>
      </c>
      <c r="G91" s="60"/>
      <c r="H91" s="60"/>
      <c r="I91" s="632" t="s">
        <v>700</v>
      </c>
      <c r="J91" s="633" t="s">
        <v>701</v>
      </c>
      <c r="K91" s="634"/>
      <c r="L91" s="634"/>
      <c r="M91" s="748"/>
    </row>
    <row r="92" spans="1:13" ht="18" customHeight="1" x14ac:dyDescent="0.35">
      <c r="A92" s="70">
        <v>2</v>
      </c>
      <c r="B92" s="71" t="s">
        <v>91</v>
      </c>
      <c r="C92" s="71" t="s">
        <v>658</v>
      </c>
      <c r="D92" s="60"/>
      <c r="E92" s="72" t="s">
        <v>702</v>
      </c>
      <c r="F92" s="72" t="s">
        <v>703</v>
      </c>
      <c r="G92" s="60"/>
      <c r="H92" s="60"/>
      <c r="I92" s="632" t="s">
        <v>704</v>
      </c>
      <c r="J92" s="633" t="s">
        <v>705</v>
      </c>
      <c r="K92" s="634"/>
      <c r="L92" s="634"/>
      <c r="M92" s="748"/>
    </row>
    <row r="93" spans="1:13" ht="18" customHeight="1" x14ac:dyDescent="0.35">
      <c r="A93" s="70">
        <v>2</v>
      </c>
      <c r="B93" s="71" t="s">
        <v>91</v>
      </c>
      <c r="C93" s="71" t="s">
        <v>658</v>
      </c>
      <c r="D93" s="60"/>
      <c r="E93" s="72" t="s">
        <v>706</v>
      </c>
      <c r="F93" s="72" t="s">
        <v>703</v>
      </c>
      <c r="G93" s="60"/>
      <c r="H93" s="60"/>
      <c r="I93" s="632" t="s">
        <v>707</v>
      </c>
      <c r="J93" s="633" t="s">
        <v>708</v>
      </c>
      <c r="K93" s="634"/>
      <c r="L93" s="634"/>
      <c r="M93" s="748"/>
    </row>
    <row r="94" spans="1:13" ht="18" customHeight="1" x14ac:dyDescent="0.35">
      <c r="A94" s="70">
        <v>2</v>
      </c>
      <c r="B94" s="71" t="s">
        <v>91</v>
      </c>
      <c r="C94" s="71" t="s">
        <v>658</v>
      </c>
      <c r="D94" s="64"/>
      <c r="E94" s="73" t="s">
        <v>709</v>
      </c>
      <c r="F94" s="73" t="s">
        <v>703</v>
      </c>
      <c r="G94" s="64"/>
      <c r="H94" s="64"/>
      <c r="I94" s="632" t="s">
        <v>707</v>
      </c>
      <c r="J94" s="633" t="s">
        <v>710</v>
      </c>
      <c r="K94" s="634"/>
      <c r="L94" s="634"/>
      <c r="M94" s="748"/>
    </row>
    <row r="95" spans="1:13" ht="18" customHeight="1" x14ac:dyDescent="0.35">
      <c r="A95" s="70">
        <v>2</v>
      </c>
      <c r="B95" s="71" t="s">
        <v>91</v>
      </c>
      <c r="C95" s="71" t="s">
        <v>658</v>
      </c>
      <c r="D95" s="64"/>
      <c r="E95" s="73" t="s">
        <v>711</v>
      </c>
      <c r="F95" s="73" t="s">
        <v>703</v>
      </c>
      <c r="G95" s="64"/>
      <c r="H95" s="64"/>
      <c r="I95" s="632" t="s">
        <v>712</v>
      </c>
      <c r="J95" s="633" t="s">
        <v>713</v>
      </c>
      <c r="K95" s="634"/>
      <c r="L95" s="634"/>
      <c r="M95" s="748"/>
    </row>
    <row r="96" spans="1:13" ht="18" customHeight="1" x14ac:dyDescent="0.35">
      <c r="A96" s="70">
        <v>2</v>
      </c>
      <c r="B96" s="71" t="s">
        <v>91</v>
      </c>
      <c r="C96" s="71" t="s">
        <v>658</v>
      </c>
      <c r="D96" s="64"/>
      <c r="E96" s="73" t="s">
        <v>714</v>
      </c>
      <c r="F96" s="73" t="s">
        <v>703</v>
      </c>
      <c r="G96" s="64"/>
      <c r="H96" s="64"/>
      <c r="I96" s="632" t="s">
        <v>712</v>
      </c>
      <c r="J96" s="633" t="s">
        <v>715</v>
      </c>
      <c r="K96" s="634"/>
      <c r="L96" s="634"/>
      <c r="M96" s="748"/>
    </row>
    <row r="97" spans="1:13" ht="18" customHeight="1" x14ac:dyDescent="0.35">
      <c r="A97" s="70">
        <v>2</v>
      </c>
      <c r="B97" s="71" t="s">
        <v>91</v>
      </c>
      <c r="C97" s="71" t="s">
        <v>658</v>
      </c>
      <c r="D97" s="64"/>
      <c r="E97" s="73" t="s">
        <v>716</v>
      </c>
      <c r="F97" s="73" t="s">
        <v>703</v>
      </c>
      <c r="G97" s="64"/>
      <c r="H97" s="64"/>
      <c r="I97" s="632" t="s">
        <v>712</v>
      </c>
      <c r="J97" s="633" t="s">
        <v>717</v>
      </c>
      <c r="K97" s="634"/>
      <c r="L97" s="634"/>
      <c r="M97" s="748"/>
    </row>
    <row r="98" spans="1:13" ht="18" customHeight="1" x14ac:dyDescent="0.35">
      <c r="A98" s="70">
        <v>2</v>
      </c>
      <c r="B98" s="71" t="s">
        <v>91</v>
      </c>
      <c r="C98" s="71" t="s">
        <v>658</v>
      </c>
      <c r="D98" s="64"/>
      <c r="E98" s="73" t="s">
        <v>718</v>
      </c>
      <c r="F98" s="73" t="s">
        <v>703</v>
      </c>
      <c r="G98" s="64"/>
      <c r="H98" s="64"/>
      <c r="I98" s="632" t="s">
        <v>707</v>
      </c>
      <c r="J98" s="633" t="s">
        <v>719</v>
      </c>
      <c r="K98" s="634"/>
      <c r="L98" s="634"/>
      <c r="M98" s="748"/>
    </row>
    <row r="99" spans="1:13" ht="18" customHeight="1" x14ac:dyDescent="0.35">
      <c r="A99" s="70">
        <v>2</v>
      </c>
      <c r="B99" s="71" t="s">
        <v>91</v>
      </c>
      <c r="C99" s="71" t="s">
        <v>658</v>
      </c>
      <c r="D99" s="60"/>
      <c r="E99" s="72" t="s">
        <v>720</v>
      </c>
      <c r="F99" s="72" t="s">
        <v>703</v>
      </c>
      <c r="G99" s="60"/>
      <c r="H99" s="60"/>
      <c r="I99" s="632" t="s">
        <v>704</v>
      </c>
      <c r="J99" s="633" t="s">
        <v>721</v>
      </c>
      <c r="K99" s="634"/>
      <c r="L99" s="634"/>
      <c r="M99" s="748"/>
    </row>
    <row r="100" spans="1:13" ht="18" customHeight="1" x14ac:dyDescent="0.35">
      <c r="A100" s="70">
        <v>2</v>
      </c>
      <c r="B100" s="71" t="s">
        <v>91</v>
      </c>
      <c r="C100" s="71" t="s">
        <v>658</v>
      </c>
      <c r="D100" s="60"/>
      <c r="E100" s="72" t="s">
        <v>722</v>
      </c>
      <c r="F100" s="72" t="s">
        <v>723</v>
      </c>
      <c r="G100" s="60"/>
      <c r="H100" s="60"/>
      <c r="I100" s="632" t="s">
        <v>724</v>
      </c>
      <c r="J100" s="633" t="s">
        <v>725</v>
      </c>
      <c r="K100" s="634">
        <v>3</v>
      </c>
      <c r="L100" s="634"/>
      <c r="M100" s="748"/>
    </row>
    <row r="101" spans="1:13" ht="18" customHeight="1" x14ac:dyDescent="0.35">
      <c r="A101" s="70">
        <v>2</v>
      </c>
      <c r="B101" s="71" t="s">
        <v>91</v>
      </c>
      <c r="C101" s="71" t="s">
        <v>669</v>
      </c>
      <c r="D101" s="64"/>
      <c r="E101" s="73" t="s">
        <v>726</v>
      </c>
      <c r="F101" s="73" t="s">
        <v>727</v>
      </c>
      <c r="G101" s="64"/>
      <c r="H101" s="64"/>
      <c r="I101" s="632" t="s">
        <v>728</v>
      </c>
      <c r="J101" s="633" t="s">
        <v>729</v>
      </c>
      <c r="K101" s="634"/>
      <c r="L101" s="634"/>
      <c r="M101" s="748"/>
    </row>
    <row r="102" spans="1:13" ht="18" customHeight="1" x14ac:dyDescent="0.35">
      <c r="A102" s="70">
        <v>2</v>
      </c>
      <c r="B102" s="71" t="s">
        <v>524</v>
      </c>
      <c r="C102" s="71" t="s">
        <v>654</v>
      </c>
      <c r="D102" s="60"/>
      <c r="E102" s="72" t="s">
        <v>760</v>
      </c>
      <c r="F102" s="72" t="s">
        <v>761</v>
      </c>
      <c r="G102" s="60"/>
      <c r="H102" s="60"/>
      <c r="I102" s="632" t="s">
        <v>762</v>
      </c>
      <c r="J102" s="633">
        <v>17</v>
      </c>
      <c r="K102" s="634"/>
      <c r="L102" s="634"/>
      <c r="M102" s="748"/>
    </row>
    <row r="103" spans="1:13" ht="18" customHeight="1" x14ac:dyDescent="0.35">
      <c r="A103" s="70">
        <v>2</v>
      </c>
      <c r="B103" s="71" t="s">
        <v>524</v>
      </c>
      <c r="C103" s="71" t="s">
        <v>654</v>
      </c>
      <c r="D103" s="60"/>
      <c r="E103" s="72" t="s">
        <v>763</v>
      </c>
      <c r="F103" s="72" t="s">
        <v>764</v>
      </c>
      <c r="G103" s="60"/>
      <c r="H103" s="60"/>
      <c r="I103" s="632" t="s">
        <v>765</v>
      </c>
      <c r="J103" s="633">
        <v>14</v>
      </c>
      <c r="K103" s="634"/>
      <c r="L103" s="634"/>
      <c r="M103" s="748"/>
    </row>
    <row r="104" spans="1:13" ht="18" customHeight="1" x14ac:dyDescent="0.35">
      <c r="A104" s="70">
        <v>2</v>
      </c>
      <c r="B104" s="71" t="s">
        <v>524</v>
      </c>
      <c r="C104" s="71" t="s">
        <v>742</v>
      </c>
      <c r="D104" s="60"/>
      <c r="E104" s="72" t="s">
        <v>766</v>
      </c>
      <c r="F104" s="72" t="s">
        <v>767</v>
      </c>
      <c r="G104" s="60"/>
      <c r="H104" s="60"/>
      <c r="I104" s="632" t="s">
        <v>768</v>
      </c>
      <c r="J104" s="633">
        <v>16</v>
      </c>
      <c r="K104" s="634"/>
      <c r="L104" s="634"/>
      <c r="M104" s="748"/>
    </row>
    <row r="105" spans="1:13" ht="18" customHeight="1" x14ac:dyDescent="0.35">
      <c r="A105" s="70">
        <v>2</v>
      </c>
      <c r="B105" s="71" t="s">
        <v>534</v>
      </c>
      <c r="C105" s="71" t="s">
        <v>650</v>
      </c>
      <c r="D105" s="60"/>
      <c r="E105" s="72" t="s">
        <v>769</v>
      </c>
      <c r="F105" s="72" t="s">
        <v>770</v>
      </c>
      <c r="G105" s="60"/>
      <c r="H105" s="60"/>
      <c r="I105" s="632" t="s">
        <v>765</v>
      </c>
      <c r="J105" s="633">
        <v>10</v>
      </c>
      <c r="K105" s="634"/>
      <c r="L105" s="634"/>
      <c r="M105" s="748"/>
    </row>
    <row r="106" spans="1:13" ht="18" customHeight="1" x14ac:dyDescent="0.35">
      <c r="A106" s="70">
        <v>2</v>
      </c>
      <c r="B106" s="71" t="s">
        <v>534</v>
      </c>
      <c r="C106" s="71" t="s">
        <v>669</v>
      </c>
      <c r="D106" s="60"/>
      <c r="E106" s="72" t="s">
        <v>771</v>
      </c>
      <c r="F106" s="72" t="s">
        <v>772</v>
      </c>
      <c r="G106" s="60"/>
      <c r="H106" s="60"/>
      <c r="I106" s="632" t="s">
        <v>765</v>
      </c>
      <c r="J106" s="633">
        <v>13</v>
      </c>
      <c r="K106" s="634"/>
      <c r="L106" s="634"/>
      <c r="M106" s="748"/>
    </row>
    <row r="107" spans="1:13" ht="18" customHeight="1" x14ac:dyDescent="0.35">
      <c r="A107" s="70">
        <v>2</v>
      </c>
      <c r="B107" s="71" t="s">
        <v>534</v>
      </c>
      <c r="C107" s="71" t="s">
        <v>773</v>
      </c>
      <c r="D107" s="60"/>
      <c r="E107" s="72" t="s">
        <v>774</v>
      </c>
      <c r="F107" s="72" t="s">
        <v>775</v>
      </c>
      <c r="G107" s="60"/>
      <c r="H107" s="60"/>
      <c r="I107" s="632" t="s">
        <v>776</v>
      </c>
      <c r="J107" s="633">
        <v>7</v>
      </c>
      <c r="K107" s="634">
        <v>5</v>
      </c>
      <c r="L107" s="634"/>
      <c r="M107" s="748"/>
    </row>
    <row r="108" spans="1:13" ht="18" customHeight="1" x14ac:dyDescent="0.35">
      <c r="A108" s="70">
        <v>2</v>
      </c>
      <c r="B108" s="71" t="s">
        <v>480</v>
      </c>
      <c r="C108" s="71" t="s">
        <v>650</v>
      </c>
      <c r="D108" s="60"/>
      <c r="E108" s="72" t="s">
        <v>730</v>
      </c>
      <c r="F108" s="72" t="s">
        <v>731</v>
      </c>
      <c r="G108" s="60"/>
      <c r="H108" s="60"/>
      <c r="I108" s="632" t="s">
        <v>483</v>
      </c>
      <c r="J108" s="633" t="s">
        <v>732</v>
      </c>
      <c r="K108" s="634"/>
      <c r="L108" s="634"/>
      <c r="M108" s="748"/>
    </row>
    <row r="109" spans="1:13" ht="18" customHeight="1" x14ac:dyDescent="0.35">
      <c r="A109" s="70">
        <v>2</v>
      </c>
      <c r="B109" s="71" t="s">
        <v>480</v>
      </c>
      <c r="C109" s="71" t="s">
        <v>658</v>
      </c>
      <c r="D109" s="60"/>
      <c r="E109" s="72" t="s">
        <v>733</v>
      </c>
      <c r="F109" s="72" t="s">
        <v>734</v>
      </c>
      <c r="G109" s="60"/>
      <c r="H109" s="60"/>
      <c r="I109" s="632" t="s">
        <v>483</v>
      </c>
      <c r="J109" s="633" t="s">
        <v>735</v>
      </c>
      <c r="K109" s="634"/>
      <c r="L109" s="634"/>
      <c r="M109" s="748"/>
    </row>
    <row r="110" spans="1:13" ht="18" customHeight="1" x14ac:dyDescent="0.35">
      <c r="A110" s="70">
        <v>2</v>
      </c>
      <c r="B110" s="71" t="s">
        <v>480</v>
      </c>
      <c r="C110" s="71" t="s">
        <v>658</v>
      </c>
      <c r="D110" s="64"/>
      <c r="E110" s="73" t="s">
        <v>736</v>
      </c>
      <c r="F110" s="73" t="s">
        <v>703</v>
      </c>
      <c r="G110" s="64"/>
      <c r="H110" s="64"/>
      <c r="I110" s="632" t="s">
        <v>483</v>
      </c>
      <c r="J110" s="633" t="s">
        <v>737</v>
      </c>
      <c r="K110" s="634"/>
      <c r="L110" s="634"/>
      <c r="M110" s="748"/>
    </row>
    <row r="111" spans="1:13" ht="18" customHeight="1" x14ac:dyDescent="0.35">
      <c r="A111" s="70">
        <v>2</v>
      </c>
      <c r="B111" s="71" t="s">
        <v>480</v>
      </c>
      <c r="C111" s="71" t="s">
        <v>669</v>
      </c>
      <c r="D111" s="64"/>
      <c r="E111" s="73" t="s">
        <v>738</v>
      </c>
      <c r="F111" s="73" t="s">
        <v>739</v>
      </c>
      <c r="G111" s="64"/>
      <c r="H111" s="64"/>
      <c r="I111" s="632" t="s">
        <v>740</v>
      </c>
      <c r="J111" s="633" t="s">
        <v>741</v>
      </c>
      <c r="K111" s="634"/>
      <c r="L111" s="634"/>
      <c r="M111" s="748"/>
    </row>
    <row r="112" spans="1:13" ht="18" customHeight="1" x14ac:dyDescent="0.35">
      <c r="A112" s="70">
        <v>2</v>
      </c>
      <c r="B112" s="71" t="s">
        <v>480</v>
      </c>
      <c r="C112" s="71" t="s">
        <v>742</v>
      </c>
      <c r="D112" s="64"/>
      <c r="E112" s="73" t="s">
        <v>743</v>
      </c>
      <c r="F112" s="73" t="s">
        <v>744</v>
      </c>
      <c r="G112" s="64"/>
      <c r="H112" s="64"/>
      <c r="I112" s="632" t="s">
        <v>483</v>
      </c>
      <c r="J112" s="633" t="s">
        <v>741</v>
      </c>
      <c r="K112" s="634"/>
      <c r="L112" s="634"/>
      <c r="M112" s="748"/>
    </row>
    <row r="113" spans="1:13" ht="18" customHeight="1" x14ac:dyDescent="0.35">
      <c r="A113" s="70">
        <v>2</v>
      </c>
      <c r="B113" s="71" t="s">
        <v>510</v>
      </c>
      <c r="C113" s="71" t="s">
        <v>650</v>
      </c>
      <c r="D113" s="60"/>
      <c r="E113" s="72" t="s">
        <v>745</v>
      </c>
      <c r="F113" s="72" t="s">
        <v>746</v>
      </c>
      <c r="G113" s="60"/>
      <c r="H113" s="60"/>
      <c r="I113" s="632" t="s">
        <v>483</v>
      </c>
      <c r="J113" s="633" t="s">
        <v>747</v>
      </c>
      <c r="K113" s="634"/>
      <c r="L113" s="634"/>
      <c r="M113" s="748"/>
    </row>
    <row r="114" spans="1:13" ht="18" customHeight="1" x14ac:dyDescent="0.35">
      <c r="A114" s="70">
        <v>2</v>
      </c>
      <c r="B114" s="71" t="s">
        <v>510</v>
      </c>
      <c r="C114" s="71" t="s">
        <v>658</v>
      </c>
      <c r="D114" s="64"/>
      <c r="E114" s="73" t="s">
        <v>748</v>
      </c>
      <c r="F114" s="73" t="s">
        <v>749</v>
      </c>
      <c r="G114" s="64"/>
      <c r="H114" s="64"/>
      <c r="I114" s="632" t="s">
        <v>483</v>
      </c>
      <c r="J114" s="633" t="s">
        <v>750</v>
      </c>
      <c r="K114" s="634"/>
      <c r="L114" s="634"/>
      <c r="M114" s="748"/>
    </row>
    <row r="115" spans="1:13" ht="18" customHeight="1" x14ac:dyDescent="0.35">
      <c r="A115" s="70">
        <v>2</v>
      </c>
      <c r="B115" s="71" t="s">
        <v>510</v>
      </c>
      <c r="C115" s="71" t="s">
        <v>658</v>
      </c>
      <c r="D115" s="60"/>
      <c r="E115" s="72" t="s">
        <v>751</v>
      </c>
      <c r="F115" s="72" t="s">
        <v>752</v>
      </c>
      <c r="G115" s="60"/>
      <c r="H115" s="60"/>
      <c r="I115" s="632" t="s">
        <v>483</v>
      </c>
      <c r="J115" s="633" t="s">
        <v>753</v>
      </c>
      <c r="K115" s="634"/>
      <c r="L115" s="634"/>
      <c r="M115" s="748"/>
    </row>
    <row r="116" spans="1:13" ht="18" customHeight="1" x14ac:dyDescent="0.35">
      <c r="A116" s="70">
        <v>2</v>
      </c>
      <c r="B116" s="71" t="s">
        <v>510</v>
      </c>
      <c r="C116" s="71" t="s">
        <v>658</v>
      </c>
      <c r="D116" s="64"/>
      <c r="E116" s="73" t="s">
        <v>754</v>
      </c>
      <c r="F116" s="73" t="s">
        <v>755</v>
      </c>
      <c r="G116" s="64"/>
      <c r="H116" s="64"/>
      <c r="I116" s="632" t="s">
        <v>483</v>
      </c>
      <c r="J116" s="633" t="s">
        <v>756</v>
      </c>
      <c r="K116" s="634"/>
      <c r="L116" s="634"/>
      <c r="M116" s="748"/>
    </row>
    <row r="117" spans="1:13" ht="18" customHeight="1" x14ac:dyDescent="0.35">
      <c r="A117" s="70">
        <v>2</v>
      </c>
      <c r="B117" s="71" t="s">
        <v>510</v>
      </c>
      <c r="C117" s="71" t="s">
        <v>658</v>
      </c>
      <c r="D117" s="60"/>
      <c r="E117" s="72" t="s">
        <v>757</v>
      </c>
      <c r="F117" s="72" t="s">
        <v>758</v>
      </c>
      <c r="G117" s="60"/>
      <c r="H117" s="60"/>
      <c r="I117" s="632" t="s">
        <v>483</v>
      </c>
      <c r="J117" s="633" t="s">
        <v>759</v>
      </c>
      <c r="K117" s="634"/>
      <c r="L117" s="634"/>
      <c r="M117" s="748"/>
    </row>
    <row r="118" spans="1:13" ht="18" customHeight="1" x14ac:dyDescent="0.35">
      <c r="A118" s="70">
        <v>2</v>
      </c>
      <c r="B118" s="71" t="s">
        <v>96</v>
      </c>
      <c r="C118" s="71" t="s">
        <v>658</v>
      </c>
      <c r="D118" s="60"/>
      <c r="E118" s="72" t="s">
        <v>777</v>
      </c>
      <c r="F118" s="72" t="s">
        <v>778</v>
      </c>
      <c r="G118" s="60"/>
      <c r="H118" s="60"/>
      <c r="I118" s="632" t="s">
        <v>779</v>
      </c>
      <c r="J118" s="636" t="s">
        <v>780</v>
      </c>
      <c r="K118" s="637"/>
      <c r="L118" s="634"/>
      <c r="M118" s="748"/>
    </row>
    <row r="119" spans="1:13" ht="18" customHeight="1" x14ac:dyDescent="0.35">
      <c r="A119" s="70">
        <v>2</v>
      </c>
      <c r="B119" s="71" t="s">
        <v>96</v>
      </c>
      <c r="C119" s="71" t="s">
        <v>658</v>
      </c>
      <c r="D119" s="60"/>
      <c r="E119" s="72" t="s">
        <v>781</v>
      </c>
      <c r="F119" s="72" t="s">
        <v>660</v>
      </c>
      <c r="G119" s="60"/>
      <c r="H119" s="60"/>
      <c r="I119" s="632" t="s">
        <v>782</v>
      </c>
      <c r="J119" s="636" t="s">
        <v>783</v>
      </c>
      <c r="K119" s="637"/>
      <c r="L119" s="697">
        <v>6</v>
      </c>
      <c r="M119" s="748"/>
    </row>
    <row r="120" spans="1:13" ht="18" customHeight="1" x14ac:dyDescent="0.35">
      <c r="A120" s="70">
        <v>2</v>
      </c>
      <c r="B120" s="71" t="s">
        <v>96</v>
      </c>
      <c r="C120" s="71" t="s">
        <v>669</v>
      </c>
      <c r="D120" s="60"/>
      <c r="E120" s="72" t="s">
        <v>784</v>
      </c>
      <c r="F120" s="72" t="s">
        <v>682</v>
      </c>
      <c r="G120" s="60"/>
      <c r="H120" s="60"/>
      <c r="I120" s="632" t="s">
        <v>782</v>
      </c>
      <c r="J120" s="636" t="s">
        <v>785</v>
      </c>
      <c r="K120" s="637"/>
      <c r="L120" s="634"/>
      <c r="M120" s="748"/>
    </row>
    <row r="121" spans="1:13" ht="18" customHeight="1" x14ac:dyDescent="0.35">
      <c r="A121" s="70">
        <v>2</v>
      </c>
      <c r="B121" s="71" t="s">
        <v>590</v>
      </c>
      <c r="C121" s="71" t="s">
        <v>645</v>
      </c>
      <c r="D121" s="60"/>
      <c r="E121" s="72" t="s">
        <v>592</v>
      </c>
      <c r="F121" s="72" t="s">
        <v>647</v>
      </c>
      <c r="G121" s="60"/>
      <c r="H121" s="60"/>
      <c r="I121" s="635" t="s">
        <v>790</v>
      </c>
      <c r="J121" s="633" t="s">
        <v>595</v>
      </c>
      <c r="K121" s="634"/>
      <c r="L121" s="634"/>
      <c r="M121" s="748"/>
    </row>
    <row r="122" spans="1:13" ht="18" customHeight="1" x14ac:dyDescent="0.35">
      <c r="A122" s="70">
        <v>2</v>
      </c>
      <c r="B122" s="71" t="s">
        <v>590</v>
      </c>
      <c r="C122" s="71" t="s">
        <v>650</v>
      </c>
      <c r="D122" s="60"/>
      <c r="E122" s="72" t="s">
        <v>791</v>
      </c>
      <c r="F122" s="72" t="s">
        <v>792</v>
      </c>
      <c r="G122" s="60"/>
      <c r="H122" s="60"/>
      <c r="I122" s="635" t="s">
        <v>793</v>
      </c>
      <c r="J122" s="633" t="s">
        <v>613</v>
      </c>
      <c r="K122" s="634"/>
      <c r="L122" s="697">
        <v>5</v>
      </c>
      <c r="M122" s="748"/>
    </row>
    <row r="123" spans="1:13" ht="18" customHeight="1" x14ac:dyDescent="0.35">
      <c r="A123" s="70">
        <v>2</v>
      </c>
      <c r="B123" s="71" t="s">
        <v>590</v>
      </c>
      <c r="C123" s="71" t="s">
        <v>658</v>
      </c>
      <c r="D123" s="60"/>
      <c r="E123" s="72" t="s">
        <v>794</v>
      </c>
      <c r="F123" s="72" t="s">
        <v>795</v>
      </c>
      <c r="G123" s="60"/>
      <c r="H123" s="60"/>
      <c r="I123" s="632" t="s">
        <v>587</v>
      </c>
      <c r="J123" s="633" t="s">
        <v>796</v>
      </c>
      <c r="K123" s="634">
        <v>3</v>
      </c>
      <c r="L123" s="697">
        <v>9</v>
      </c>
      <c r="M123" s="748"/>
    </row>
    <row r="124" spans="1:13" ht="18" customHeight="1" x14ac:dyDescent="0.35">
      <c r="A124" s="70">
        <v>2</v>
      </c>
      <c r="B124" s="71" t="s">
        <v>99</v>
      </c>
      <c r="C124" s="71" t="s">
        <v>658</v>
      </c>
      <c r="D124" s="60"/>
      <c r="E124" s="72" t="s">
        <v>797</v>
      </c>
      <c r="F124" s="72" t="s">
        <v>798</v>
      </c>
      <c r="G124" s="60"/>
      <c r="H124" s="60"/>
      <c r="I124" s="632" t="s">
        <v>799</v>
      </c>
      <c r="J124" s="633" t="s">
        <v>800</v>
      </c>
      <c r="K124" s="634"/>
      <c r="L124" s="634"/>
      <c r="M124" s="748"/>
    </row>
    <row r="125" spans="1:13" ht="18" customHeight="1" x14ac:dyDescent="0.35">
      <c r="A125" s="70">
        <v>2</v>
      </c>
      <c r="B125" s="71" t="s">
        <v>99</v>
      </c>
      <c r="C125" s="71" t="s">
        <v>658</v>
      </c>
      <c r="D125" s="60"/>
      <c r="E125" s="72" t="s">
        <v>801</v>
      </c>
      <c r="F125" s="72" t="s">
        <v>798</v>
      </c>
      <c r="G125" s="60"/>
      <c r="H125" s="60"/>
      <c r="I125" s="632" t="s">
        <v>799</v>
      </c>
      <c r="J125" s="633" t="s">
        <v>802</v>
      </c>
      <c r="K125" s="634"/>
      <c r="L125" s="634"/>
      <c r="M125" s="748"/>
    </row>
    <row r="126" spans="1:13" ht="18" customHeight="1" x14ac:dyDescent="0.35">
      <c r="A126" s="70">
        <v>2</v>
      </c>
      <c r="B126" s="71" t="s">
        <v>99</v>
      </c>
      <c r="C126" s="71" t="s">
        <v>658</v>
      </c>
      <c r="D126" s="60"/>
      <c r="E126" s="72" t="s">
        <v>803</v>
      </c>
      <c r="F126" s="72" t="s">
        <v>798</v>
      </c>
      <c r="G126" s="60"/>
      <c r="H126" s="60"/>
      <c r="I126" s="632" t="s">
        <v>799</v>
      </c>
      <c r="J126" s="633" t="s">
        <v>804</v>
      </c>
      <c r="K126" s="634"/>
      <c r="L126" s="634"/>
      <c r="M126" s="748"/>
    </row>
    <row r="127" spans="1:13" ht="18" customHeight="1" x14ac:dyDescent="0.35">
      <c r="A127" s="70">
        <v>2</v>
      </c>
      <c r="B127" s="71" t="s">
        <v>98</v>
      </c>
      <c r="C127" s="71" t="s">
        <v>669</v>
      </c>
      <c r="D127" s="60"/>
      <c r="E127" s="72" t="s">
        <v>786</v>
      </c>
      <c r="F127" s="72" t="s">
        <v>787</v>
      </c>
      <c r="G127" s="60"/>
      <c r="H127" s="60"/>
      <c r="I127" s="632" t="s">
        <v>788</v>
      </c>
      <c r="J127" s="633" t="s">
        <v>789</v>
      </c>
      <c r="K127" s="634">
        <v>4</v>
      </c>
      <c r="L127" s="634"/>
      <c r="M127" s="748"/>
    </row>
    <row r="128" spans="1:13" ht="18" customHeight="1" x14ac:dyDescent="0.35">
      <c r="A128" s="70">
        <v>2</v>
      </c>
      <c r="B128" s="71" t="s">
        <v>1683</v>
      </c>
      <c r="C128" s="71" t="s">
        <v>658</v>
      </c>
      <c r="D128" s="60"/>
      <c r="E128" s="72" t="s">
        <v>805</v>
      </c>
      <c r="F128" s="72" t="s">
        <v>806</v>
      </c>
      <c r="G128" s="60"/>
      <c r="H128" s="60"/>
      <c r="I128" s="632" t="s">
        <v>807</v>
      </c>
      <c r="J128" s="633" t="s">
        <v>808</v>
      </c>
      <c r="K128" s="634"/>
      <c r="L128" s="634"/>
      <c r="M128" s="748"/>
    </row>
    <row r="129" spans="1:13" ht="18" customHeight="1" x14ac:dyDescent="0.35">
      <c r="A129" s="70">
        <v>2</v>
      </c>
      <c r="B129" s="71" t="s">
        <v>1683</v>
      </c>
      <c r="C129" s="71" t="s">
        <v>658</v>
      </c>
      <c r="D129" s="60"/>
      <c r="E129" s="72" t="s">
        <v>809</v>
      </c>
      <c r="F129" s="72" t="s">
        <v>810</v>
      </c>
      <c r="G129" s="60"/>
      <c r="H129" s="60"/>
      <c r="I129" s="632" t="s">
        <v>807</v>
      </c>
      <c r="J129" s="633" t="s">
        <v>811</v>
      </c>
      <c r="K129" s="634"/>
      <c r="L129" s="634"/>
      <c r="M129" s="748"/>
    </row>
    <row r="130" spans="1:13" ht="18" customHeight="1" x14ac:dyDescent="0.35">
      <c r="A130" s="70">
        <v>2</v>
      </c>
      <c r="B130" s="71" t="s">
        <v>1683</v>
      </c>
      <c r="C130" s="71" t="s">
        <v>658</v>
      </c>
      <c r="D130" s="60"/>
      <c r="E130" s="72" t="s">
        <v>812</v>
      </c>
      <c r="F130" s="72" t="s">
        <v>813</v>
      </c>
      <c r="G130" s="60"/>
      <c r="H130" s="60"/>
      <c r="I130" s="632" t="s">
        <v>807</v>
      </c>
      <c r="J130" s="633" t="s">
        <v>814</v>
      </c>
      <c r="K130" s="634"/>
      <c r="L130" s="634"/>
      <c r="M130" s="748"/>
    </row>
    <row r="131" spans="1:13" ht="18" customHeight="1" x14ac:dyDescent="0.35">
      <c r="A131" s="70">
        <v>2</v>
      </c>
      <c r="B131" s="71" t="s">
        <v>1683</v>
      </c>
      <c r="C131" s="71" t="s">
        <v>658</v>
      </c>
      <c r="D131" s="60"/>
      <c r="E131" s="72" t="s">
        <v>815</v>
      </c>
      <c r="F131" s="72" t="s">
        <v>816</v>
      </c>
      <c r="G131" s="60"/>
      <c r="H131" s="60"/>
      <c r="I131" s="632" t="s">
        <v>807</v>
      </c>
      <c r="J131" s="633" t="s">
        <v>817</v>
      </c>
      <c r="K131" s="634"/>
      <c r="L131" s="634"/>
      <c r="M131" s="748"/>
    </row>
    <row r="132" spans="1:13" ht="18" customHeight="1" x14ac:dyDescent="0.35">
      <c r="A132" s="70">
        <v>2</v>
      </c>
      <c r="B132" s="71" t="s">
        <v>1683</v>
      </c>
      <c r="C132" s="71" t="s">
        <v>658</v>
      </c>
      <c r="D132" s="60"/>
      <c r="E132" s="72" t="s">
        <v>818</v>
      </c>
      <c r="F132" s="72" t="s">
        <v>819</v>
      </c>
      <c r="G132" s="60"/>
      <c r="H132" s="60"/>
      <c r="I132" s="632" t="s">
        <v>820</v>
      </c>
      <c r="J132" s="633" t="s">
        <v>821</v>
      </c>
      <c r="K132" s="634"/>
      <c r="L132" s="634"/>
      <c r="M132" s="748"/>
    </row>
    <row r="133" spans="1:13" ht="18" customHeight="1" x14ac:dyDescent="0.35">
      <c r="A133" s="70">
        <v>2</v>
      </c>
      <c r="B133" s="71" t="s">
        <v>1683</v>
      </c>
      <c r="C133" s="71" t="s">
        <v>658</v>
      </c>
      <c r="D133" s="60"/>
      <c r="E133" s="72" t="s">
        <v>822</v>
      </c>
      <c r="F133" s="72" t="s">
        <v>823</v>
      </c>
      <c r="G133" s="60"/>
      <c r="H133" s="60"/>
      <c r="I133" s="632" t="s">
        <v>820</v>
      </c>
      <c r="J133" s="633" t="s">
        <v>824</v>
      </c>
      <c r="K133" s="634"/>
      <c r="L133" s="634"/>
      <c r="M133" s="748"/>
    </row>
    <row r="134" spans="1:13" ht="18" customHeight="1" x14ac:dyDescent="0.35">
      <c r="A134" s="70">
        <v>2</v>
      </c>
      <c r="B134" s="71" t="s">
        <v>1683</v>
      </c>
      <c r="C134" s="71" t="s">
        <v>658</v>
      </c>
      <c r="D134" s="60"/>
      <c r="E134" s="72" t="s">
        <v>825</v>
      </c>
      <c r="F134" s="72" t="s">
        <v>826</v>
      </c>
      <c r="G134" s="60"/>
      <c r="H134" s="60"/>
      <c r="I134" s="632" t="s">
        <v>820</v>
      </c>
      <c r="J134" s="633" t="s">
        <v>827</v>
      </c>
      <c r="K134" s="634"/>
      <c r="L134" s="634"/>
      <c r="M134" s="748"/>
    </row>
    <row r="135" spans="1:13" ht="18" customHeight="1" x14ac:dyDescent="0.35">
      <c r="A135" s="70">
        <v>2</v>
      </c>
      <c r="B135" s="71" t="s">
        <v>1683</v>
      </c>
      <c r="C135" s="71" t="s">
        <v>658</v>
      </c>
      <c r="D135" s="60"/>
      <c r="E135" s="72" t="s">
        <v>828</v>
      </c>
      <c r="F135" s="72" t="s">
        <v>829</v>
      </c>
      <c r="G135" s="60"/>
      <c r="H135" s="60"/>
      <c r="I135" s="632" t="s">
        <v>820</v>
      </c>
      <c r="J135" s="633" t="s">
        <v>830</v>
      </c>
      <c r="K135" s="634"/>
      <c r="L135" s="634"/>
      <c r="M135" s="748"/>
    </row>
    <row r="136" spans="1:13" ht="18" customHeight="1" x14ac:dyDescent="0.35">
      <c r="A136" s="70">
        <v>2</v>
      </c>
      <c r="B136" s="71" t="s">
        <v>1683</v>
      </c>
      <c r="C136" s="71" t="s">
        <v>669</v>
      </c>
      <c r="D136" s="60"/>
      <c r="E136" s="72" t="s">
        <v>831</v>
      </c>
      <c r="F136" s="72" t="s">
        <v>832</v>
      </c>
      <c r="G136" s="60"/>
      <c r="H136" s="60"/>
      <c r="I136" s="632" t="s">
        <v>820</v>
      </c>
      <c r="J136" s="633" t="s">
        <v>833</v>
      </c>
      <c r="K136" s="634"/>
      <c r="L136" s="634"/>
      <c r="M136" s="748"/>
    </row>
    <row r="137" spans="1:13" ht="18" customHeight="1" x14ac:dyDescent="0.35">
      <c r="A137" s="70">
        <v>2</v>
      </c>
      <c r="B137" s="71" t="s">
        <v>1683</v>
      </c>
      <c r="C137" s="71" t="s">
        <v>669</v>
      </c>
      <c r="D137" s="60"/>
      <c r="E137" s="72" t="s">
        <v>834</v>
      </c>
      <c r="F137" s="72" t="s">
        <v>835</v>
      </c>
      <c r="G137" s="60"/>
      <c r="H137" s="60"/>
      <c r="I137" s="632" t="s">
        <v>820</v>
      </c>
      <c r="J137" s="633" t="s">
        <v>836</v>
      </c>
      <c r="K137" s="634">
        <v>4</v>
      </c>
      <c r="L137" s="634"/>
      <c r="M137" s="748"/>
    </row>
    <row r="138" spans="1:13" ht="18" customHeight="1" x14ac:dyDescent="0.35">
      <c r="A138" s="70">
        <v>2</v>
      </c>
      <c r="B138" s="71" t="s">
        <v>1683</v>
      </c>
      <c r="C138" s="71" t="s">
        <v>669</v>
      </c>
      <c r="D138" s="60"/>
      <c r="E138" s="72" t="s">
        <v>837</v>
      </c>
      <c r="F138" s="72" t="s">
        <v>838</v>
      </c>
      <c r="G138" s="60"/>
      <c r="H138" s="60"/>
      <c r="I138" s="632" t="s">
        <v>807</v>
      </c>
      <c r="J138" s="633" t="s">
        <v>839</v>
      </c>
      <c r="K138" s="634"/>
      <c r="L138" s="634"/>
      <c r="M138" s="748"/>
    </row>
    <row r="139" spans="1:13" ht="18" customHeight="1" x14ac:dyDescent="0.35">
      <c r="A139" s="70">
        <v>2</v>
      </c>
      <c r="B139" s="71" t="s">
        <v>1683</v>
      </c>
      <c r="C139" s="71" t="s">
        <v>742</v>
      </c>
      <c r="D139" s="60"/>
      <c r="E139" s="72" t="s">
        <v>840</v>
      </c>
      <c r="F139" s="72" t="s">
        <v>841</v>
      </c>
      <c r="G139" s="60"/>
      <c r="H139" s="60"/>
      <c r="I139" s="632" t="s">
        <v>807</v>
      </c>
      <c r="J139" s="633" t="s">
        <v>842</v>
      </c>
      <c r="K139" s="634"/>
      <c r="L139" s="634"/>
      <c r="M139" s="748"/>
    </row>
    <row r="140" spans="1:13" ht="18" customHeight="1" x14ac:dyDescent="0.35">
      <c r="A140" s="70">
        <v>2</v>
      </c>
      <c r="B140" s="71" t="s">
        <v>1683</v>
      </c>
      <c r="C140" s="71" t="s">
        <v>742</v>
      </c>
      <c r="D140" s="60"/>
      <c r="E140" s="72" t="s">
        <v>843</v>
      </c>
      <c r="F140" s="72" t="s">
        <v>844</v>
      </c>
      <c r="G140" s="60"/>
      <c r="H140" s="60"/>
      <c r="I140" s="632" t="s">
        <v>807</v>
      </c>
      <c r="J140" s="633" t="s">
        <v>845</v>
      </c>
      <c r="K140" s="634"/>
      <c r="L140" s="634"/>
      <c r="M140" s="748"/>
    </row>
    <row r="141" spans="1:13" ht="18" customHeight="1" thickBot="1" x14ac:dyDescent="0.4">
      <c r="A141" s="74">
        <v>2</v>
      </c>
      <c r="B141" s="75" t="s">
        <v>1683</v>
      </c>
      <c r="C141" s="75" t="s">
        <v>742</v>
      </c>
      <c r="D141" s="76"/>
      <c r="E141" s="77" t="s">
        <v>846</v>
      </c>
      <c r="F141" s="77" t="s">
        <v>847</v>
      </c>
      <c r="G141" s="76"/>
      <c r="H141" s="76"/>
      <c r="I141" s="642" t="s">
        <v>807</v>
      </c>
      <c r="J141" s="643" t="s">
        <v>848</v>
      </c>
      <c r="K141" s="644"/>
      <c r="L141" s="634"/>
      <c r="M141" s="748"/>
    </row>
    <row r="142" spans="1:13" ht="30" customHeight="1" x14ac:dyDescent="0.35">
      <c r="A142" s="78">
        <v>3</v>
      </c>
      <c r="B142" s="79" t="s">
        <v>419</v>
      </c>
      <c r="C142" s="79" t="s">
        <v>849</v>
      </c>
      <c r="D142" s="60"/>
      <c r="E142" s="80" t="s">
        <v>665</v>
      </c>
      <c r="F142" s="80" t="s">
        <v>666</v>
      </c>
      <c r="G142" s="60"/>
      <c r="H142" s="60"/>
      <c r="I142" s="632" t="s">
        <v>667</v>
      </c>
      <c r="J142" s="633" t="s">
        <v>668</v>
      </c>
      <c r="K142" s="634">
        <v>2</v>
      </c>
      <c r="L142" s="641"/>
      <c r="M142" s="749"/>
    </row>
    <row r="143" spans="1:13" ht="18" customHeight="1" x14ac:dyDescent="0.35">
      <c r="A143" s="78">
        <v>3</v>
      </c>
      <c r="B143" s="79" t="s">
        <v>419</v>
      </c>
      <c r="C143" s="79" t="s">
        <v>849</v>
      </c>
      <c r="D143" s="60"/>
      <c r="E143" s="80" t="s">
        <v>688</v>
      </c>
      <c r="F143" s="80" t="s">
        <v>689</v>
      </c>
      <c r="G143" s="60"/>
      <c r="H143" s="60"/>
      <c r="I143" s="632" t="s">
        <v>667</v>
      </c>
      <c r="J143" s="633" t="s">
        <v>690</v>
      </c>
      <c r="K143" s="634">
        <v>2</v>
      </c>
      <c r="L143" s="634"/>
      <c r="M143" s="748"/>
    </row>
    <row r="144" spans="1:13" ht="18" customHeight="1" x14ac:dyDescent="0.35">
      <c r="A144" s="78">
        <v>3</v>
      </c>
      <c r="B144" s="79" t="s">
        <v>419</v>
      </c>
      <c r="C144" s="79" t="s">
        <v>850</v>
      </c>
      <c r="D144" s="60"/>
      <c r="E144" s="80" t="s">
        <v>851</v>
      </c>
      <c r="F144" s="80" t="s">
        <v>852</v>
      </c>
      <c r="G144" s="60"/>
      <c r="H144" s="60"/>
      <c r="I144" s="632" t="s">
        <v>435</v>
      </c>
      <c r="J144" s="633" t="s">
        <v>853</v>
      </c>
      <c r="K144" s="634"/>
      <c r="L144" s="634"/>
      <c r="M144" s="748"/>
    </row>
    <row r="145" spans="1:13" ht="18" customHeight="1" x14ac:dyDescent="0.35">
      <c r="A145" s="78">
        <v>3</v>
      </c>
      <c r="B145" s="79" t="s">
        <v>419</v>
      </c>
      <c r="C145" s="79" t="s">
        <v>850</v>
      </c>
      <c r="D145" s="60"/>
      <c r="E145" s="80" t="s">
        <v>854</v>
      </c>
      <c r="F145" s="80" t="s">
        <v>855</v>
      </c>
      <c r="G145" s="60"/>
      <c r="H145" s="60"/>
      <c r="I145" s="632" t="s">
        <v>675</v>
      </c>
      <c r="J145" s="633" t="s">
        <v>424</v>
      </c>
      <c r="K145" s="634"/>
      <c r="L145" s="634"/>
      <c r="M145" s="748"/>
    </row>
    <row r="146" spans="1:13" ht="18" customHeight="1" x14ac:dyDescent="0.35">
      <c r="A146" s="78">
        <v>3</v>
      </c>
      <c r="B146" s="79" t="s">
        <v>419</v>
      </c>
      <c r="C146" s="79" t="s">
        <v>850</v>
      </c>
      <c r="D146" s="60"/>
      <c r="E146" s="80" t="s">
        <v>856</v>
      </c>
      <c r="F146" s="80" t="s">
        <v>857</v>
      </c>
      <c r="G146" s="60"/>
      <c r="H146" s="60"/>
      <c r="I146" s="632" t="s">
        <v>858</v>
      </c>
      <c r="J146" s="633" t="s">
        <v>859</v>
      </c>
      <c r="K146" s="634"/>
      <c r="L146" s="634"/>
      <c r="M146" s="748"/>
    </row>
    <row r="147" spans="1:13" ht="18" customHeight="1" x14ac:dyDescent="0.35">
      <c r="A147" s="78">
        <v>3</v>
      </c>
      <c r="B147" s="79" t="s">
        <v>419</v>
      </c>
      <c r="C147" s="79" t="s">
        <v>850</v>
      </c>
      <c r="D147" s="60"/>
      <c r="E147" s="80" t="s">
        <v>860</v>
      </c>
      <c r="F147" s="80" t="s">
        <v>861</v>
      </c>
      <c r="G147" s="60"/>
      <c r="H147" s="60"/>
      <c r="I147" s="638" t="s">
        <v>615</v>
      </c>
      <c r="J147" s="633" t="s">
        <v>433</v>
      </c>
      <c r="K147" s="634"/>
      <c r="L147" s="634"/>
      <c r="M147" s="748"/>
    </row>
    <row r="148" spans="1:13" ht="18" customHeight="1" x14ac:dyDescent="0.35">
      <c r="A148" s="78">
        <v>3</v>
      </c>
      <c r="B148" s="79" t="s">
        <v>419</v>
      </c>
      <c r="C148" s="79" t="s">
        <v>850</v>
      </c>
      <c r="D148" s="60"/>
      <c r="E148" s="80" t="s">
        <v>862</v>
      </c>
      <c r="F148" s="80" t="s">
        <v>863</v>
      </c>
      <c r="G148" s="60"/>
      <c r="H148" s="60"/>
      <c r="I148" s="632" t="s">
        <v>675</v>
      </c>
      <c r="J148" s="633" t="s">
        <v>653</v>
      </c>
      <c r="K148" s="634"/>
      <c r="L148" s="634"/>
      <c r="M148" s="748"/>
    </row>
    <row r="149" spans="1:13" ht="18" customHeight="1" x14ac:dyDescent="0.35">
      <c r="A149" s="78">
        <v>3</v>
      </c>
      <c r="B149" s="79" t="s">
        <v>419</v>
      </c>
      <c r="C149" s="79" t="s">
        <v>850</v>
      </c>
      <c r="D149" s="60"/>
      <c r="E149" s="80" t="s">
        <v>864</v>
      </c>
      <c r="F149" s="80" t="s">
        <v>865</v>
      </c>
      <c r="G149" s="60"/>
      <c r="H149" s="60"/>
      <c r="I149" s="632" t="s">
        <v>866</v>
      </c>
      <c r="J149" s="633" t="s">
        <v>867</v>
      </c>
      <c r="K149" s="634"/>
      <c r="L149" s="634"/>
      <c r="M149" s="748"/>
    </row>
    <row r="150" spans="1:13" ht="18" customHeight="1" x14ac:dyDescent="0.35">
      <c r="A150" s="78">
        <v>3</v>
      </c>
      <c r="B150" s="79" t="s">
        <v>419</v>
      </c>
      <c r="C150" s="79" t="s">
        <v>850</v>
      </c>
      <c r="D150" s="60"/>
      <c r="E150" s="80" t="s">
        <v>868</v>
      </c>
      <c r="F150" s="80" t="s">
        <v>869</v>
      </c>
      <c r="G150" s="60"/>
      <c r="H150" s="60"/>
      <c r="I150" s="632" t="s">
        <v>675</v>
      </c>
      <c r="J150" s="633" t="s">
        <v>684</v>
      </c>
      <c r="K150" s="634"/>
      <c r="L150" s="634"/>
      <c r="M150" s="748"/>
    </row>
    <row r="151" spans="1:13" ht="18" customHeight="1" x14ac:dyDescent="0.35">
      <c r="A151" s="78">
        <v>3</v>
      </c>
      <c r="B151" s="79" t="s">
        <v>419</v>
      </c>
      <c r="C151" s="79" t="s">
        <v>850</v>
      </c>
      <c r="D151" s="60"/>
      <c r="E151" s="80" t="s">
        <v>870</v>
      </c>
      <c r="F151" s="80" t="s">
        <v>871</v>
      </c>
      <c r="G151" s="60"/>
      <c r="H151" s="60"/>
      <c r="I151" s="632" t="s">
        <v>675</v>
      </c>
      <c r="J151" s="633" t="s">
        <v>424</v>
      </c>
      <c r="K151" s="634"/>
      <c r="L151" s="634"/>
      <c r="M151" s="748"/>
    </row>
    <row r="152" spans="1:13" ht="18" customHeight="1" x14ac:dyDescent="0.35">
      <c r="A152" s="78">
        <v>3</v>
      </c>
      <c r="B152" s="79" t="s">
        <v>419</v>
      </c>
      <c r="C152" s="79" t="s">
        <v>872</v>
      </c>
      <c r="D152" s="60"/>
      <c r="E152" s="80" t="s">
        <v>873</v>
      </c>
      <c r="F152" s="80" t="s">
        <v>874</v>
      </c>
      <c r="G152" s="60"/>
      <c r="H152" s="60"/>
      <c r="I152" s="632" t="s">
        <v>675</v>
      </c>
      <c r="J152" s="633" t="s">
        <v>424</v>
      </c>
      <c r="K152" s="634"/>
      <c r="L152" s="634"/>
      <c r="M152" s="748"/>
    </row>
    <row r="153" spans="1:13" ht="18" customHeight="1" x14ac:dyDescent="0.35">
      <c r="A153" s="78">
        <v>3</v>
      </c>
      <c r="B153" s="79" t="s">
        <v>419</v>
      </c>
      <c r="C153" s="79" t="s">
        <v>872</v>
      </c>
      <c r="D153" s="64"/>
      <c r="E153" s="81" t="s">
        <v>875</v>
      </c>
      <c r="F153" s="81" t="s">
        <v>876</v>
      </c>
      <c r="G153" s="64"/>
      <c r="H153" s="64"/>
      <c r="I153" s="632" t="s">
        <v>675</v>
      </c>
      <c r="J153" s="633" t="s">
        <v>424</v>
      </c>
      <c r="K153" s="634"/>
      <c r="L153" s="634"/>
      <c r="M153" s="748"/>
    </row>
    <row r="154" spans="1:13" ht="18" customHeight="1" x14ac:dyDescent="0.35">
      <c r="A154" s="78">
        <v>3</v>
      </c>
      <c r="B154" s="79" t="s">
        <v>419</v>
      </c>
      <c r="C154" s="79" t="s">
        <v>872</v>
      </c>
      <c r="D154" s="60"/>
      <c r="E154" s="80" t="s">
        <v>877</v>
      </c>
      <c r="F154" s="80" t="s">
        <v>874</v>
      </c>
      <c r="G154" s="60"/>
      <c r="H154" s="60"/>
      <c r="I154" s="632" t="s">
        <v>675</v>
      </c>
      <c r="J154" s="633" t="s">
        <v>424</v>
      </c>
      <c r="K154" s="634">
        <v>5</v>
      </c>
      <c r="L154" s="634"/>
      <c r="M154" s="748"/>
    </row>
    <row r="155" spans="1:13" ht="18" customHeight="1" x14ac:dyDescent="0.35">
      <c r="A155" s="78">
        <v>3</v>
      </c>
      <c r="B155" s="79" t="s">
        <v>419</v>
      </c>
      <c r="C155" s="79" t="s">
        <v>872</v>
      </c>
      <c r="D155" s="60"/>
      <c r="E155" s="80" t="s">
        <v>878</v>
      </c>
      <c r="F155" s="80" t="s">
        <v>879</v>
      </c>
      <c r="G155" s="60"/>
      <c r="H155" s="60"/>
      <c r="I155" s="638" t="s">
        <v>615</v>
      </c>
      <c r="J155" s="633" t="s">
        <v>880</v>
      </c>
      <c r="K155" s="634"/>
      <c r="L155" s="634"/>
      <c r="M155" s="748"/>
    </row>
    <row r="156" spans="1:13" ht="18" customHeight="1" x14ac:dyDescent="0.35">
      <c r="A156" s="78">
        <v>3</v>
      </c>
      <c r="B156" s="79" t="s">
        <v>419</v>
      </c>
      <c r="C156" s="79" t="s">
        <v>872</v>
      </c>
      <c r="D156" s="60"/>
      <c r="E156" s="80" t="s">
        <v>881</v>
      </c>
      <c r="F156" s="80" t="s">
        <v>882</v>
      </c>
      <c r="G156" s="60"/>
      <c r="H156" s="60"/>
      <c r="I156" s="638" t="s">
        <v>615</v>
      </c>
      <c r="J156" s="633" t="s">
        <v>883</v>
      </c>
      <c r="K156" s="634"/>
      <c r="L156" s="634"/>
      <c r="M156" s="748"/>
    </row>
    <row r="157" spans="1:13" ht="18" customHeight="1" x14ac:dyDescent="0.35">
      <c r="A157" s="78">
        <v>3</v>
      </c>
      <c r="B157" s="79" t="s">
        <v>419</v>
      </c>
      <c r="C157" s="79" t="s">
        <v>872</v>
      </c>
      <c r="D157" s="60"/>
      <c r="E157" s="80" t="s">
        <v>884</v>
      </c>
      <c r="F157" s="80" t="s">
        <v>885</v>
      </c>
      <c r="G157" s="60"/>
      <c r="H157" s="60"/>
      <c r="I157" s="638" t="s">
        <v>615</v>
      </c>
      <c r="J157" s="633" t="s">
        <v>886</v>
      </c>
      <c r="K157" s="634"/>
      <c r="L157" s="634"/>
      <c r="M157" s="748"/>
    </row>
    <row r="158" spans="1:13" ht="18" customHeight="1" x14ac:dyDescent="0.35">
      <c r="A158" s="78">
        <v>3</v>
      </c>
      <c r="B158" s="79" t="s">
        <v>90</v>
      </c>
      <c r="C158" s="79" t="s">
        <v>849</v>
      </c>
      <c r="D158" s="60"/>
      <c r="E158" s="80" t="s">
        <v>887</v>
      </c>
      <c r="F158" s="80" t="s">
        <v>888</v>
      </c>
      <c r="G158" s="60"/>
      <c r="H158" s="60"/>
      <c r="I158" s="638"/>
      <c r="J158" s="633" t="s">
        <v>889</v>
      </c>
      <c r="K158" s="634"/>
      <c r="L158" s="634"/>
      <c r="M158" s="748"/>
    </row>
    <row r="159" spans="1:13" ht="18" customHeight="1" x14ac:dyDescent="0.35">
      <c r="A159" s="78">
        <v>3</v>
      </c>
      <c r="B159" s="79" t="s">
        <v>90</v>
      </c>
      <c r="C159" s="79" t="s">
        <v>849</v>
      </c>
      <c r="D159" s="60"/>
      <c r="E159" s="80" t="s">
        <v>887</v>
      </c>
      <c r="F159" s="80" t="s">
        <v>890</v>
      </c>
      <c r="G159" s="60"/>
      <c r="H159" s="60"/>
      <c r="I159" s="638"/>
      <c r="J159" s="633" t="s">
        <v>891</v>
      </c>
      <c r="K159" s="634"/>
      <c r="L159" s="634"/>
      <c r="M159" s="748"/>
    </row>
    <row r="160" spans="1:13" ht="18" customHeight="1" x14ac:dyDescent="0.35">
      <c r="A160" s="78">
        <v>3</v>
      </c>
      <c r="B160" s="79" t="s">
        <v>91</v>
      </c>
      <c r="C160" s="79" t="s">
        <v>849</v>
      </c>
      <c r="D160" s="60"/>
      <c r="E160" s="80" t="s">
        <v>722</v>
      </c>
      <c r="F160" s="80" t="s">
        <v>723</v>
      </c>
      <c r="G160" s="60"/>
      <c r="H160" s="60"/>
      <c r="I160" s="632" t="s">
        <v>724</v>
      </c>
      <c r="J160" s="633" t="s">
        <v>725</v>
      </c>
      <c r="K160" s="634">
        <v>2</v>
      </c>
      <c r="L160" s="634"/>
      <c r="M160" s="748"/>
    </row>
    <row r="161" spans="1:13" ht="18" customHeight="1" x14ac:dyDescent="0.35">
      <c r="A161" s="78">
        <v>3</v>
      </c>
      <c r="B161" s="79" t="s">
        <v>91</v>
      </c>
      <c r="C161" s="79" t="s">
        <v>850</v>
      </c>
      <c r="D161" s="60"/>
      <c r="E161" s="80" t="s">
        <v>892</v>
      </c>
      <c r="F161" s="80" t="s">
        <v>855</v>
      </c>
      <c r="G161" s="60"/>
      <c r="H161" s="60"/>
      <c r="I161" s="632" t="s">
        <v>712</v>
      </c>
      <c r="J161" s="633" t="s">
        <v>893</v>
      </c>
      <c r="K161" s="634"/>
      <c r="L161" s="634"/>
      <c r="M161" s="748"/>
    </row>
    <row r="162" spans="1:13" ht="18" customHeight="1" x14ac:dyDescent="0.35">
      <c r="A162" s="78">
        <v>3</v>
      </c>
      <c r="B162" s="79" t="s">
        <v>91</v>
      </c>
      <c r="C162" s="79" t="s">
        <v>850</v>
      </c>
      <c r="D162" s="60"/>
      <c r="E162" s="80" t="s">
        <v>894</v>
      </c>
      <c r="F162" s="80" t="s">
        <v>895</v>
      </c>
      <c r="G162" s="60"/>
      <c r="H162" s="60"/>
      <c r="I162" s="632" t="s">
        <v>712</v>
      </c>
      <c r="J162" s="633" t="s">
        <v>896</v>
      </c>
      <c r="K162" s="634"/>
      <c r="L162" s="634"/>
      <c r="M162" s="748"/>
    </row>
    <row r="163" spans="1:13" ht="18" customHeight="1" x14ac:dyDescent="0.35">
      <c r="A163" s="78">
        <v>3</v>
      </c>
      <c r="B163" s="79" t="s">
        <v>91</v>
      </c>
      <c r="C163" s="79" t="s">
        <v>850</v>
      </c>
      <c r="D163" s="64"/>
      <c r="E163" s="81" t="s">
        <v>897</v>
      </c>
      <c r="F163" s="81" t="s">
        <v>898</v>
      </c>
      <c r="G163" s="64"/>
      <c r="H163" s="64"/>
      <c r="I163" s="632" t="s">
        <v>712</v>
      </c>
      <c r="J163" s="633" t="s">
        <v>899</v>
      </c>
      <c r="K163" s="634"/>
      <c r="L163" s="634"/>
      <c r="M163" s="748"/>
    </row>
    <row r="164" spans="1:13" ht="18" customHeight="1" x14ac:dyDescent="0.35">
      <c r="A164" s="78">
        <v>3</v>
      </c>
      <c r="B164" s="79" t="s">
        <v>91</v>
      </c>
      <c r="C164" s="79" t="s">
        <v>850</v>
      </c>
      <c r="D164" s="60"/>
      <c r="E164" s="80" t="s">
        <v>900</v>
      </c>
      <c r="F164" s="80" t="s">
        <v>901</v>
      </c>
      <c r="G164" s="60"/>
      <c r="H164" s="60"/>
      <c r="I164" s="632" t="s">
        <v>902</v>
      </c>
      <c r="J164" s="633" t="s">
        <v>903</v>
      </c>
      <c r="K164" s="634"/>
      <c r="L164" s="634"/>
      <c r="M164" s="748"/>
    </row>
    <row r="165" spans="1:13" ht="18" customHeight="1" x14ac:dyDescent="0.35">
      <c r="A165" s="78">
        <v>3</v>
      </c>
      <c r="B165" s="79" t="s">
        <v>91</v>
      </c>
      <c r="C165" s="79" t="s">
        <v>850</v>
      </c>
      <c r="D165" s="60"/>
      <c r="E165" s="80" t="s">
        <v>904</v>
      </c>
      <c r="F165" s="80" t="s">
        <v>901</v>
      </c>
      <c r="G165" s="60"/>
      <c r="H165" s="60"/>
      <c r="I165" s="632" t="s">
        <v>902</v>
      </c>
      <c r="J165" s="633" t="s">
        <v>905</v>
      </c>
      <c r="K165" s="634"/>
      <c r="L165" s="634"/>
      <c r="M165" s="748"/>
    </row>
    <row r="166" spans="1:13" ht="18" customHeight="1" x14ac:dyDescent="0.35">
      <c r="A166" s="78">
        <v>3</v>
      </c>
      <c r="B166" s="79" t="s">
        <v>91</v>
      </c>
      <c r="C166" s="79" t="s">
        <v>850</v>
      </c>
      <c r="D166" s="60"/>
      <c r="E166" s="80" t="s">
        <v>906</v>
      </c>
      <c r="F166" s="80" t="s">
        <v>901</v>
      </c>
      <c r="G166" s="60"/>
      <c r="H166" s="60"/>
      <c r="I166" s="632" t="s">
        <v>902</v>
      </c>
      <c r="J166" s="633" t="s">
        <v>907</v>
      </c>
      <c r="K166" s="634"/>
      <c r="L166" s="634"/>
      <c r="M166" s="748"/>
    </row>
    <row r="167" spans="1:13" ht="18" customHeight="1" x14ac:dyDescent="0.35">
      <c r="A167" s="78">
        <v>3</v>
      </c>
      <c r="B167" s="79" t="s">
        <v>91</v>
      </c>
      <c r="C167" s="79" t="s">
        <v>850</v>
      </c>
      <c r="D167" s="60"/>
      <c r="E167" s="80" t="s">
        <v>908</v>
      </c>
      <c r="F167" s="80" t="s">
        <v>901</v>
      </c>
      <c r="G167" s="60"/>
      <c r="H167" s="60"/>
      <c r="I167" s="632" t="s">
        <v>902</v>
      </c>
      <c r="J167" s="633" t="s">
        <v>909</v>
      </c>
      <c r="K167" s="634"/>
      <c r="L167" s="634"/>
      <c r="M167" s="748"/>
    </row>
    <row r="168" spans="1:13" ht="18" customHeight="1" x14ac:dyDescent="0.35">
      <c r="A168" s="78">
        <v>3</v>
      </c>
      <c r="B168" s="79" t="s">
        <v>91</v>
      </c>
      <c r="C168" s="79" t="s">
        <v>850</v>
      </c>
      <c r="D168" s="60"/>
      <c r="E168" s="80" t="s">
        <v>910</v>
      </c>
      <c r="F168" s="80" t="s">
        <v>871</v>
      </c>
      <c r="G168" s="60"/>
      <c r="H168" s="60"/>
      <c r="I168" s="632" t="s">
        <v>911</v>
      </c>
      <c r="J168" s="633" t="s">
        <v>912</v>
      </c>
      <c r="K168" s="634"/>
      <c r="L168" s="634"/>
      <c r="M168" s="748"/>
    </row>
    <row r="169" spans="1:13" ht="18" customHeight="1" x14ac:dyDescent="0.35">
      <c r="A169" s="78">
        <v>3</v>
      </c>
      <c r="B169" s="79" t="s">
        <v>91</v>
      </c>
      <c r="C169" s="79" t="s">
        <v>850</v>
      </c>
      <c r="D169" s="60"/>
      <c r="E169" s="80" t="s">
        <v>913</v>
      </c>
      <c r="F169" s="80" t="s">
        <v>901</v>
      </c>
      <c r="G169" s="60"/>
      <c r="H169" s="60"/>
      <c r="I169" s="632" t="s">
        <v>914</v>
      </c>
      <c r="J169" s="633" t="s">
        <v>915</v>
      </c>
      <c r="K169" s="634"/>
      <c r="L169" s="634"/>
      <c r="M169" s="748"/>
    </row>
    <row r="170" spans="1:13" ht="18" customHeight="1" x14ac:dyDescent="0.35">
      <c r="A170" s="78">
        <v>3</v>
      </c>
      <c r="B170" s="79" t="s">
        <v>91</v>
      </c>
      <c r="C170" s="79" t="s">
        <v>872</v>
      </c>
      <c r="D170" s="60"/>
      <c r="E170" s="80" t="s">
        <v>916</v>
      </c>
      <c r="F170" s="80" t="s">
        <v>917</v>
      </c>
      <c r="G170" s="60"/>
      <c r="H170" s="60"/>
      <c r="I170" s="632" t="s">
        <v>712</v>
      </c>
      <c r="J170" s="633" t="s">
        <v>918</v>
      </c>
      <c r="K170" s="634"/>
      <c r="L170" s="634"/>
      <c r="M170" s="748"/>
    </row>
    <row r="171" spans="1:13" ht="18" customHeight="1" x14ac:dyDescent="0.35">
      <c r="A171" s="78">
        <v>3</v>
      </c>
      <c r="B171" s="79" t="s">
        <v>524</v>
      </c>
      <c r="C171" s="79" t="s">
        <v>872</v>
      </c>
      <c r="D171" s="64"/>
      <c r="E171" s="81" t="s">
        <v>942</v>
      </c>
      <c r="F171" s="81" t="s">
        <v>943</v>
      </c>
      <c r="G171" s="64"/>
      <c r="H171" s="64"/>
      <c r="I171" s="632" t="s">
        <v>944</v>
      </c>
      <c r="J171" s="633">
        <v>18</v>
      </c>
      <c r="K171" s="634"/>
      <c r="L171" s="634"/>
      <c r="M171" s="748"/>
    </row>
    <row r="172" spans="1:13" ht="18" customHeight="1" x14ac:dyDescent="0.35">
      <c r="A172" s="78">
        <v>3</v>
      </c>
      <c r="B172" s="79" t="s">
        <v>480</v>
      </c>
      <c r="C172" s="79" t="s">
        <v>849</v>
      </c>
      <c r="D172" s="60"/>
      <c r="E172" s="80" t="s">
        <v>919</v>
      </c>
      <c r="F172" s="80" t="s">
        <v>920</v>
      </c>
      <c r="G172" s="60"/>
      <c r="H172" s="60"/>
      <c r="I172" s="632" t="s">
        <v>921</v>
      </c>
      <c r="J172" s="633" t="s">
        <v>922</v>
      </c>
      <c r="K172" s="634"/>
      <c r="L172" s="634"/>
      <c r="M172" s="748"/>
    </row>
    <row r="173" spans="1:13" ht="18" customHeight="1" x14ac:dyDescent="0.35">
      <c r="A173" s="78">
        <v>3</v>
      </c>
      <c r="B173" s="79" t="s">
        <v>480</v>
      </c>
      <c r="C173" s="79" t="s">
        <v>849</v>
      </c>
      <c r="D173" s="60"/>
      <c r="E173" s="80" t="s">
        <v>923</v>
      </c>
      <c r="F173" s="80" t="s">
        <v>924</v>
      </c>
      <c r="G173" s="60"/>
      <c r="H173" s="60"/>
      <c r="I173" s="632" t="s">
        <v>921</v>
      </c>
      <c r="J173" s="633" t="s">
        <v>925</v>
      </c>
      <c r="K173" s="634"/>
      <c r="L173" s="634"/>
      <c r="M173" s="748"/>
    </row>
    <row r="174" spans="1:13" ht="18" customHeight="1" x14ac:dyDescent="0.35">
      <c r="A174" s="78">
        <v>3</v>
      </c>
      <c r="B174" s="79" t="s">
        <v>480</v>
      </c>
      <c r="C174" s="79" t="s">
        <v>849</v>
      </c>
      <c r="D174" s="60"/>
      <c r="E174" s="80" t="s">
        <v>926</v>
      </c>
      <c r="F174" s="80" t="s">
        <v>927</v>
      </c>
      <c r="G174" s="60"/>
      <c r="H174" s="60"/>
      <c r="I174" s="632" t="s">
        <v>587</v>
      </c>
      <c r="J174" s="633" t="s">
        <v>928</v>
      </c>
      <c r="K174" s="634"/>
      <c r="L174" s="634"/>
      <c r="M174" s="748"/>
    </row>
    <row r="175" spans="1:13" ht="18" customHeight="1" x14ac:dyDescent="0.35">
      <c r="A175" s="78">
        <v>3</v>
      </c>
      <c r="B175" s="79" t="s">
        <v>480</v>
      </c>
      <c r="C175" s="79" t="s">
        <v>849</v>
      </c>
      <c r="D175" s="60"/>
      <c r="E175" s="80" t="s">
        <v>929</v>
      </c>
      <c r="F175" s="80" t="s">
        <v>930</v>
      </c>
      <c r="G175" s="60"/>
      <c r="H175" s="60"/>
      <c r="I175" s="632" t="s">
        <v>587</v>
      </c>
      <c r="J175" s="633" t="s">
        <v>931</v>
      </c>
      <c r="K175" s="634"/>
      <c r="L175" s="634"/>
      <c r="M175" s="748"/>
    </row>
    <row r="176" spans="1:13" ht="18" customHeight="1" x14ac:dyDescent="0.35">
      <c r="A176" s="78">
        <v>3</v>
      </c>
      <c r="B176" s="79" t="s">
        <v>480</v>
      </c>
      <c r="C176" s="79" t="s">
        <v>849</v>
      </c>
      <c r="D176" s="60"/>
      <c r="E176" s="80" t="s">
        <v>932</v>
      </c>
      <c r="F176" s="80" t="s">
        <v>933</v>
      </c>
      <c r="G176" s="60"/>
      <c r="H176" s="60"/>
      <c r="I176" s="632" t="s">
        <v>587</v>
      </c>
      <c r="J176" s="633" t="s">
        <v>934</v>
      </c>
      <c r="K176" s="634"/>
      <c r="L176" s="634"/>
      <c r="M176" s="748"/>
    </row>
    <row r="177" spans="1:13" ht="18" customHeight="1" x14ac:dyDescent="0.35">
      <c r="A177" s="78">
        <v>3</v>
      </c>
      <c r="B177" s="79" t="s">
        <v>510</v>
      </c>
      <c r="C177" s="79" t="s">
        <v>849</v>
      </c>
      <c r="D177" s="60"/>
      <c r="E177" s="80" t="s">
        <v>935</v>
      </c>
      <c r="F177" s="80" t="s">
        <v>936</v>
      </c>
      <c r="G177" s="60"/>
      <c r="H177" s="60"/>
      <c r="I177" s="632" t="s">
        <v>937</v>
      </c>
      <c r="J177" s="633" t="s">
        <v>938</v>
      </c>
      <c r="K177" s="634"/>
      <c r="L177" s="634"/>
      <c r="M177" s="748"/>
    </row>
    <row r="178" spans="1:13" ht="18" customHeight="1" x14ac:dyDescent="0.35">
      <c r="A178" s="78">
        <v>3</v>
      </c>
      <c r="B178" s="79" t="s">
        <v>510</v>
      </c>
      <c r="C178" s="79" t="s">
        <v>849</v>
      </c>
      <c r="D178" s="60"/>
      <c r="E178" s="80" t="s">
        <v>939</v>
      </c>
      <c r="F178" s="80" t="s">
        <v>940</v>
      </c>
      <c r="G178" s="60"/>
      <c r="H178" s="60"/>
      <c r="I178" s="632" t="s">
        <v>937</v>
      </c>
      <c r="J178" s="633" t="s">
        <v>941</v>
      </c>
      <c r="K178" s="634"/>
      <c r="L178" s="634"/>
      <c r="M178" s="748"/>
    </row>
    <row r="179" spans="1:13" ht="18" customHeight="1" x14ac:dyDescent="0.35">
      <c r="A179" s="78">
        <v>3</v>
      </c>
      <c r="B179" s="79" t="s">
        <v>96</v>
      </c>
      <c r="C179" s="79" t="s">
        <v>849</v>
      </c>
      <c r="D179" s="60"/>
      <c r="E179" s="80" t="s">
        <v>945</v>
      </c>
      <c r="F179" s="80" t="s">
        <v>946</v>
      </c>
      <c r="G179" s="60"/>
      <c r="H179" s="60"/>
      <c r="I179" s="632" t="s">
        <v>947</v>
      </c>
      <c r="J179" s="636" t="s">
        <v>948</v>
      </c>
      <c r="K179" s="637"/>
      <c r="L179" s="634"/>
      <c r="M179" s="748"/>
    </row>
    <row r="180" spans="1:13" ht="18" customHeight="1" x14ac:dyDescent="0.35">
      <c r="A180" s="78">
        <v>3</v>
      </c>
      <c r="B180" s="79" t="s">
        <v>96</v>
      </c>
      <c r="C180" s="79" t="s">
        <v>849</v>
      </c>
      <c r="D180" s="60"/>
      <c r="E180" s="80" t="s">
        <v>919</v>
      </c>
      <c r="F180" s="80" t="s">
        <v>920</v>
      </c>
      <c r="G180" s="60"/>
      <c r="H180" s="60"/>
      <c r="I180" s="632" t="s">
        <v>949</v>
      </c>
      <c r="J180" s="636" t="s">
        <v>687</v>
      </c>
      <c r="K180" s="637"/>
      <c r="L180" s="634"/>
      <c r="M180" s="748"/>
    </row>
    <row r="181" spans="1:13" ht="18" customHeight="1" x14ac:dyDescent="0.35">
      <c r="A181" s="78">
        <v>3</v>
      </c>
      <c r="B181" s="79" t="s">
        <v>96</v>
      </c>
      <c r="C181" s="79" t="s">
        <v>872</v>
      </c>
      <c r="D181" s="60"/>
      <c r="E181" s="80" t="s">
        <v>950</v>
      </c>
      <c r="F181" s="80" t="s">
        <v>951</v>
      </c>
      <c r="G181" s="60"/>
      <c r="H181" s="60"/>
      <c r="I181" s="632" t="s">
        <v>675</v>
      </c>
      <c r="J181" s="636" t="s">
        <v>952</v>
      </c>
      <c r="K181" s="634">
        <v>4</v>
      </c>
      <c r="L181" s="697">
        <v>10</v>
      </c>
      <c r="M181" s="748"/>
    </row>
    <row r="182" spans="1:13" ht="18" customHeight="1" x14ac:dyDescent="0.35">
      <c r="A182" s="78">
        <v>3</v>
      </c>
      <c r="B182" s="79" t="s">
        <v>590</v>
      </c>
      <c r="C182" s="79" t="s">
        <v>849</v>
      </c>
      <c r="D182" s="60"/>
      <c r="E182" s="80" t="s">
        <v>794</v>
      </c>
      <c r="F182" s="80" t="s">
        <v>795</v>
      </c>
      <c r="G182" s="60"/>
      <c r="H182" s="60"/>
      <c r="I182" s="632" t="s">
        <v>587</v>
      </c>
      <c r="J182" s="633" t="s">
        <v>796</v>
      </c>
      <c r="K182" s="634">
        <v>2</v>
      </c>
      <c r="L182" s="697">
        <v>9</v>
      </c>
      <c r="M182" s="748"/>
    </row>
    <row r="183" spans="1:13" ht="18" customHeight="1" x14ac:dyDescent="0.35">
      <c r="A183" s="78">
        <v>3</v>
      </c>
      <c r="B183" s="79" t="s">
        <v>590</v>
      </c>
      <c r="C183" s="79" t="s">
        <v>849</v>
      </c>
      <c r="D183" s="60"/>
      <c r="E183" s="80"/>
      <c r="F183" s="80" t="s">
        <v>888</v>
      </c>
      <c r="G183" s="60"/>
      <c r="H183" s="60"/>
      <c r="I183" s="632"/>
      <c r="J183" s="633" t="s">
        <v>981</v>
      </c>
      <c r="K183" s="634"/>
      <c r="L183" s="697">
        <v>5</v>
      </c>
      <c r="M183" s="748"/>
    </row>
    <row r="184" spans="1:13" ht="18" customHeight="1" x14ac:dyDescent="0.35">
      <c r="A184" s="78">
        <v>3</v>
      </c>
      <c r="B184" s="79" t="s">
        <v>590</v>
      </c>
      <c r="C184" s="79" t="s">
        <v>849</v>
      </c>
      <c r="D184" s="60"/>
      <c r="E184" s="80"/>
      <c r="F184" s="80" t="s">
        <v>982</v>
      </c>
      <c r="G184" s="60"/>
      <c r="H184" s="60"/>
      <c r="I184" s="632"/>
      <c r="J184" s="633" t="s">
        <v>981</v>
      </c>
      <c r="K184" s="634"/>
      <c r="L184" s="697">
        <v>5</v>
      </c>
      <c r="M184" s="748"/>
    </row>
    <row r="185" spans="1:13" ht="18" customHeight="1" x14ac:dyDescent="0.35">
      <c r="A185" s="78">
        <v>3</v>
      </c>
      <c r="B185" s="79" t="s">
        <v>590</v>
      </c>
      <c r="C185" s="79" t="s">
        <v>850</v>
      </c>
      <c r="D185" s="60"/>
      <c r="E185" s="80" t="s">
        <v>983</v>
      </c>
      <c r="F185" s="80" t="s">
        <v>871</v>
      </c>
      <c r="G185" s="60"/>
      <c r="H185" s="60"/>
      <c r="I185" s="632" t="s">
        <v>984</v>
      </c>
      <c r="J185" s="633" t="s">
        <v>985</v>
      </c>
      <c r="K185" s="634"/>
      <c r="L185" s="634"/>
      <c r="M185" s="748"/>
    </row>
    <row r="186" spans="1:13" ht="18" customHeight="1" x14ac:dyDescent="0.35">
      <c r="A186" s="78">
        <v>3</v>
      </c>
      <c r="B186" s="79" t="s">
        <v>590</v>
      </c>
      <c r="C186" s="79" t="s">
        <v>850</v>
      </c>
      <c r="D186" s="60"/>
      <c r="E186" s="80" t="s">
        <v>986</v>
      </c>
      <c r="F186" s="80" t="s">
        <v>863</v>
      </c>
      <c r="G186" s="60"/>
      <c r="H186" s="60"/>
      <c r="I186" s="632" t="s">
        <v>984</v>
      </c>
      <c r="J186" s="633" t="s">
        <v>987</v>
      </c>
      <c r="K186" s="634"/>
      <c r="L186" s="634"/>
      <c r="M186" s="748"/>
    </row>
    <row r="187" spans="1:13" ht="18" customHeight="1" x14ac:dyDescent="0.35">
      <c r="A187" s="78">
        <v>3</v>
      </c>
      <c r="B187" s="79" t="s">
        <v>590</v>
      </c>
      <c r="C187" s="79" t="s">
        <v>988</v>
      </c>
      <c r="D187" s="60"/>
      <c r="E187" s="80" t="s">
        <v>989</v>
      </c>
      <c r="F187" s="80" t="s">
        <v>990</v>
      </c>
      <c r="G187" s="60"/>
      <c r="H187" s="60"/>
      <c r="I187" s="632" t="s">
        <v>991</v>
      </c>
      <c r="J187" s="633" t="s">
        <v>992</v>
      </c>
      <c r="K187" s="634"/>
      <c r="L187" s="697">
        <v>13</v>
      </c>
      <c r="M187" s="748"/>
    </row>
    <row r="188" spans="1:13" ht="18" customHeight="1" x14ac:dyDescent="0.35">
      <c r="A188" s="78">
        <v>3</v>
      </c>
      <c r="B188" s="79" t="s">
        <v>99</v>
      </c>
      <c r="C188" s="79" t="s">
        <v>849</v>
      </c>
      <c r="D188" s="60"/>
      <c r="E188" s="683" t="s">
        <v>993</v>
      </c>
      <c r="F188" s="80" t="s">
        <v>967</v>
      </c>
      <c r="G188" s="60"/>
      <c r="H188" s="60"/>
      <c r="I188" s="638" t="s">
        <v>994</v>
      </c>
      <c r="J188" s="636" t="s">
        <v>995</v>
      </c>
      <c r="K188" s="634">
        <v>4</v>
      </c>
      <c r="L188" s="697">
        <v>14</v>
      </c>
      <c r="M188" s="748"/>
    </row>
    <row r="189" spans="1:13" ht="18" customHeight="1" x14ac:dyDescent="0.35">
      <c r="A189" s="78">
        <v>3</v>
      </c>
      <c r="B189" s="79" t="s">
        <v>98</v>
      </c>
      <c r="C189" s="79" t="s">
        <v>849</v>
      </c>
      <c r="D189" s="60"/>
      <c r="E189" s="80" t="s">
        <v>953</v>
      </c>
      <c r="F189" s="80" t="s">
        <v>954</v>
      </c>
      <c r="G189" s="60"/>
      <c r="H189" s="60"/>
      <c r="I189" s="632" t="s">
        <v>788</v>
      </c>
      <c r="J189" s="633" t="s">
        <v>955</v>
      </c>
      <c r="K189" s="634"/>
      <c r="L189" s="634"/>
      <c r="M189" s="748"/>
    </row>
    <row r="190" spans="1:13" ht="18" customHeight="1" x14ac:dyDescent="0.35">
      <c r="A190" s="78">
        <v>3</v>
      </c>
      <c r="B190" s="79" t="s">
        <v>98</v>
      </c>
      <c r="C190" s="79" t="s">
        <v>849</v>
      </c>
      <c r="D190" s="60"/>
      <c r="E190" s="80" t="s">
        <v>956</v>
      </c>
      <c r="F190" s="80" t="s">
        <v>954</v>
      </c>
      <c r="G190" s="60"/>
      <c r="H190" s="60"/>
      <c r="I190" s="632" t="s">
        <v>788</v>
      </c>
      <c r="J190" s="633" t="s">
        <v>957</v>
      </c>
      <c r="K190" s="634"/>
      <c r="L190" s="634"/>
      <c r="M190" s="748"/>
    </row>
    <row r="191" spans="1:13" ht="18" customHeight="1" x14ac:dyDescent="0.35">
      <c r="A191" s="78">
        <v>3</v>
      </c>
      <c r="B191" s="79" t="s">
        <v>98</v>
      </c>
      <c r="C191" s="79" t="s">
        <v>849</v>
      </c>
      <c r="D191" s="60"/>
      <c r="E191" s="80" t="s">
        <v>958</v>
      </c>
      <c r="F191" s="80" t="s">
        <v>959</v>
      </c>
      <c r="G191" s="60"/>
      <c r="H191" s="60"/>
      <c r="I191" s="632" t="s">
        <v>788</v>
      </c>
      <c r="J191" s="633" t="s">
        <v>960</v>
      </c>
      <c r="K191" s="634"/>
      <c r="L191" s="634"/>
      <c r="M191" s="748"/>
    </row>
    <row r="192" spans="1:13" ht="18" customHeight="1" x14ac:dyDescent="0.35">
      <c r="A192" s="78">
        <v>3</v>
      </c>
      <c r="B192" s="79" t="s">
        <v>98</v>
      </c>
      <c r="C192" s="79" t="s">
        <v>849</v>
      </c>
      <c r="D192" s="60"/>
      <c r="E192" s="80" t="s">
        <v>961</v>
      </c>
      <c r="F192" s="80" t="s">
        <v>962</v>
      </c>
      <c r="G192" s="60"/>
      <c r="H192" s="60"/>
      <c r="I192" s="632" t="s">
        <v>788</v>
      </c>
      <c r="J192" s="633" t="s">
        <v>963</v>
      </c>
      <c r="K192" s="634"/>
      <c r="L192" s="634"/>
      <c r="M192" s="748"/>
    </row>
    <row r="193" spans="1:13" ht="18" customHeight="1" x14ac:dyDescent="0.35">
      <c r="A193" s="78">
        <v>3</v>
      </c>
      <c r="B193" s="79" t="s">
        <v>98</v>
      </c>
      <c r="C193" s="79" t="s">
        <v>849</v>
      </c>
      <c r="D193" s="60"/>
      <c r="E193" s="80" t="s">
        <v>964</v>
      </c>
      <c r="F193" s="80" t="s">
        <v>924</v>
      </c>
      <c r="G193" s="60"/>
      <c r="H193" s="60"/>
      <c r="I193" s="632" t="s">
        <v>788</v>
      </c>
      <c r="J193" s="633" t="s">
        <v>965</v>
      </c>
      <c r="K193" s="634"/>
      <c r="L193" s="634"/>
      <c r="M193" s="748"/>
    </row>
    <row r="194" spans="1:13" ht="18" customHeight="1" x14ac:dyDescent="0.35">
      <c r="A194" s="78">
        <v>3</v>
      </c>
      <c r="B194" s="79" t="s">
        <v>98</v>
      </c>
      <c r="C194" s="79" t="s">
        <v>849</v>
      </c>
      <c r="D194" s="60"/>
      <c r="E194" s="80" t="s">
        <v>966</v>
      </c>
      <c r="F194" s="80" t="s">
        <v>967</v>
      </c>
      <c r="G194" s="60"/>
      <c r="H194" s="60"/>
      <c r="I194" s="632" t="s">
        <v>788</v>
      </c>
      <c r="J194" s="633" t="s">
        <v>968</v>
      </c>
      <c r="K194" s="634"/>
      <c r="L194" s="634"/>
      <c r="M194" s="748"/>
    </row>
    <row r="195" spans="1:13" ht="18" customHeight="1" x14ac:dyDescent="0.35">
      <c r="A195" s="78">
        <v>3</v>
      </c>
      <c r="B195" s="79" t="s">
        <v>98</v>
      </c>
      <c r="C195" s="79" t="s">
        <v>849</v>
      </c>
      <c r="D195" s="60"/>
      <c r="E195" s="80" t="s">
        <v>969</v>
      </c>
      <c r="F195" s="80" t="s">
        <v>933</v>
      </c>
      <c r="G195" s="60"/>
      <c r="H195" s="60"/>
      <c r="I195" s="632" t="s">
        <v>788</v>
      </c>
      <c r="J195" s="633" t="s">
        <v>970</v>
      </c>
      <c r="K195" s="634"/>
      <c r="L195" s="634"/>
      <c r="M195" s="748"/>
    </row>
    <row r="196" spans="1:13" ht="18" customHeight="1" x14ac:dyDescent="0.35">
      <c r="A196" s="78">
        <v>3</v>
      </c>
      <c r="B196" s="79" t="s">
        <v>98</v>
      </c>
      <c r="C196" s="79" t="s">
        <v>849</v>
      </c>
      <c r="D196" s="60"/>
      <c r="E196" s="80" t="s">
        <v>971</v>
      </c>
      <c r="F196" s="80" t="s">
        <v>933</v>
      </c>
      <c r="G196" s="60"/>
      <c r="H196" s="60"/>
      <c r="I196" s="632" t="s">
        <v>788</v>
      </c>
      <c r="J196" s="633" t="s">
        <v>972</v>
      </c>
      <c r="K196" s="634"/>
      <c r="L196" s="634"/>
      <c r="M196" s="748"/>
    </row>
    <row r="197" spans="1:13" ht="18" customHeight="1" x14ac:dyDescent="0.35">
      <c r="A197" s="78">
        <v>3</v>
      </c>
      <c r="B197" s="79" t="s">
        <v>98</v>
      </c>
      <c r="C197" s="79" t="s">
        <v>849</v>
      </c>
      <c r="D197" s="60"/>
      <c r="E197" s="80" t="s">
        <v>973</v>
      </c>
      <c r="F197" s="80" t="s">
        <v>974</v>
      </c>
      <c r="G197" s="60"/>
      <c r="H197" s="60"/>
      <c r="I197" s="632" t="s">
        <v>788</v>
      </c>
      <c r="J197" s="633" t="s">
        <v>970</v>
      </c>
      <c r="K197" s="634"/>
      <c r="L197" s="634"/>
      <c r="M197" s="748"/>
    </row>
    <row r="198" spans="1:13" ht="18" customHeight="1" x14ac:dyDescent="0.35">
      <c r="A198" s="78">
        <v>3</v>
      </c>
      <c r="B198" s="79" t="s">
        <v>98</v>
      </c>
      <c r="C198" s="79" t="s">
        <v>850</v>
      </c>
      <c r="D198" s="60"/>
      <c r="E198" s="80" t="s">
        <v>975</v>
      </c>
      <c r="F198" s="80" t="s">
        <v>869</v>
      </c>
      <c r="G198" s="60"/>
      <c r="H198" s="60"/>
      <c r="I198" s="632" t="s">
        <v>976</v>
      </c>
      <c r="J198" s="633" t="s">
        <v>977</v>
      </c>
      <c r="K198" s="634"/>
      <c r="L198" s="634"/>
      <c r="M198" s="748"/>
    </row>
    <row r="199" spans="1:13" ht="18" customHeight="1" x14ac:dyDescent="0.35">
      <c r="A199" s="78">
        <v>3</v>
      </c>
      <c r="B199" s="79" t="s">
        <v>1683</v>
      </c>
      <c r="C199" s="79" t="s">
        <v>849</v>
      </c>
      <c r="D199" s="60"/>
      <c r="E199" s="80" t="s">
        <v>996</v>
      </c>
      <c r="F199" s="80" t="s">
        <v>967</v>
      </c>
      <c r="G199" s="60"/>
      <c r="H199" s="60"/>
      <c r="I199" s="638" t="s">
        <v>994</v>
      </c>
      <c r="J199" s="633" t="s">
        <v>997</v>
      </c>
      <c r="K199" s="634">
        <v>4</v>
      </c>
      <c r="L199" s="697">
        <v>15</v>
      </c>
      <c r="M199" s="748"/>
    </row>
    <row r="200" spans="1:13" ht="18" customHeight="1" x14ac:dyDescent="0.35">
      <c r="A200" s="78">
        <v>3</v>
      </c>
      <c r="B200" s="79" t="s">
        <v>1683</v>
      </c>
      <c r="C200" s="79" t="s">
        <v>849</v>
      </c>
      <c r="D200" s="60"/>
      <c r="E200" s="80" t="s">
        <v>998</v>
      </c>
      <c r="F200" s="80" t="s">
        <v>933</v>
      </c>
      <c r="G200" s="60"/>
      <c r="H200" s="60"/>
      <c r="I200" s="638" t="s">
        <v>994</v>
      </c>
      <c r="J200" s="633" t="s">
        <v>999</v>
      </c>
      <c r="K200" s="634"/>
      <c r="L200" s="697">
        <v>15</v>
      </c>
      <c r="M200" s="748"/>
    </row>
    <row r="201" spans="1:13" ht="18" customHeight="1" x14ac:dyDescent="0.35">
      <c r="A201" s="78">
        <v>3</v>
      </c>
      <c r="B201" s="79" t="s">
        <v>1683</v>
      </c>
      <c r="C201" s="79" t="s">
        <v>850</v>
      </c>
      <c r="D201" s="60"/>
      <c r="E201" s="80" t="s">
        <v>1000</v>
      </c>
      <c r="F201" s="80" t="s">
        <v>869</v>
      </c>
      <c r="G201" s="60"/>
      <c r="H201" s="60"/>
      <c r="I201" s="632" t="s">
        <v>1001</v>
      </c>
      <c r="J201" s="633" t="s">
        <v>1002</v>
      </c>
      <c r="K201" s="634"/>
      <c r="L201" s="634"/>
      <c r="M201" s="748"/>
    </row>
    <row r="202" spans="1:13" ht="18" customHeight="1" x14ac:dyDescent="0.35">
      <c r="A202" s="78">
        <v>3</v>
      </c>
      <c r="B202" s="79" t="s">
        <v>1683</v>
      </c>
      <c r="C202" s="79" t="s">
        <v>850</v>
      </c>
      <c r="D202" s="60"/>
      <c r="E202" s="80" t="s">
        <v>1003</v>
      </c>
      <c r="F202" s="80" t="s">
        <v>871</v>
      </c>
      <c r="G202" s="60"/>
      <c r="H202" s="60"/>
      <c r="I202" s="632" t="s">
        <v>1001</v>
      </c>
      <c r="J202" s="633" t="s">
        <v>1004</v>
      </c>
      <c r="K202" s="634"/>
      <c r="L202" s="634"/>
      <c r="M202" s="748"/>
    </row>
    <row r="203" spans="1:13" ht="18" customHeight="1" x14ac:dyDescent="0.35">
      <c r="A203" s="78">
        <v>3</v>
      </c>
      <c r="B203" s="79" t="s">
        <v>1683</v>
      </c>
      <c r="C203" s="79" t="s">
        <v>850</v>
      </c>
      <c r="D203" s="60"/>
      <c r="E203" s="80" t="s">
        <v>1005</v>
      </c>
      <c r="F203" s="80" t="s">
        <v>863</v>
      </c>
      <c r="G203" s="60"/>
      <c r="H203" s="60"/>
      <c r="I203" s="632" t="s">
        <v>1001</v>
      </c>
      <c r="J203" s="633" t="s">
        <v>1006</v>
      </c>
      <c r="K203" s="634"/>
      <c r="L203" s="634"/>
      <c r="M203" s="748"/>
    </row>
    <row r="204" spans="1:13" ht="18" customHeight="1" x14ac:dyDescent="0.35">
      <c r="A204" s="78">
        <v>3</v>
      </c>
      <c r="B204" s="79" t="s">
        <v>1683</v>
      </c>
      <c r="C204" s="79" t="s">
        <v>850</v>
      </c>
      <c r="D204" s="60"/>
      <c r="E204" s="80" t="s">
        <v>1007</v>
      </c>
      <c r="F204" s="80" t="s">
        <v>1008</v>
      </c>
      <c r="G204" s="60"/>
      <c r="H204" s="60"/>
      <c r="I204" s="632" t="s">
        <v>1001</v>
      </c>
      <c r="J204" s="633" t="s">
        <v>1009</v>
      </c>
      <c r="K204" s="634"/>
      <c r="L204" s="634"/>
      <c r="M204" s="748"/>
    </row>
    <row r="205" spans="1:13" ht="18" customHeight="1" x14ac:dyDescent="0.35">
      <c r="A205" s="78">
        <v>3</v>
      </c>
      <c r="B205" s="79" t="s">
        <v>1683</v>
      </c>
      <c r="C205" s="79" t="s">
        <v>872</v>
      </c>
      <c r="D205" s="64"/>
      <c r="E205" s="81" t="s">
        <v>1010</v>
      </c>
      <c r="F205" s="81" t="s">
        <v>1011</v>
      </c>
      <c r="G205" s="64"/>
      <c r="H205" s="64"/>
      <c r="I205" s="632" t="s">
        <v>820</v>
      </c>
      <c r="J205" s="633" t="s">
        <v>1012</v>
      </c>
      <c r="K205" s="634"/>
      <c r="L205" s="634"/>
      <c r="M205" s="748"/>
    </row>
    <row r="206" spans="1:13" ht="18" customHeight="1" x14ac:dyDescent="0.35">
      <c r="A206" s="78">
        <v>3</v>
      </c>
      <c r="B206" s="79" t="s">
        <v>100</v>
      </c>
      <c r="C206" s="79" t="s">
        <v>849</v>
      </c>
      <c r="D206" s="60"/>
      <c r="E206" s="80" t="s">
        <v>978</v>
      </c>
      <c r="F206" s="80" t="s">
        <v>979</v>
      </c>
      <c r="G206" s="60"/>
      <c r="H206" s="60"/>
      <c r="I206" s="632" t="s">
        <v>788</v>
      </c>
      <c r="J206" s="633">
        <v>17</v>
      </c>
      <c r="K206" s="634"/>
      <c r="L206" s="634"/>
      <c r="M206" s="748"/>
    </row>
    <row r="207" spans="1:13" ht="18" customHeight="1" thickBot="1" x14ac:dyDescent="0.4">
      <c r="A207" s="78">
        <v>3</v>
      </c>
      <c r="B207" s="79" t="s">
        <v>100</v>
      </c>
      <c r="C207" s="79" t="s">
        <v>850</v>
      </c>
      <c r="D207" s="60"/>
      <c r="E207" s="80" t="s">
        <v>980</v>
      </c>
      <c r="F207" s="80" t="s">
        <v>869</v>
      </c>
      <c r="G207" s="60"/>
      <c r="H207" s="60"/>
      <c r="I207" s="632" t="s">
        <v>976</v>
      </c>
      <c r="J207" s="633">
        <v>16</v>
      </c>
      <c r="K207" s="634"/>
      <c r="L207" s="634"/>
      <c r="M207" s="748"/>
    </row>
    <row r="208" spans="1:13" ht="31.5" customHeight="1" x14ac:dyDescent="0.35">
      <c r="A208" s="82">
        <v>4</v>
      </c>
      <c r="B208" s="83" t="s">
        <v>419</v>
      </c>
      <c r="C208" s="83" t="s">
        <v>1013</v>
      </c>
      <c r="D208" s="85"/>
      <c r="E208" s="893" t="s">
        <v>1014</v>
      </c>
      <c r="F208" s="893" t="s">
        <v>1015</v>
      </c>
      <c r="G208" s="85"/>
      <c r="H208" s="85"/>
      <c r="I208" s="645" t="s">
        <v>1016</v>
      </c>
      <c r="J208" s="640" t="s">
        <v>1017</v>
      </c>
      <c r="K208" s="641"/>
      <c r="L208" s="641"/>
      <c r="M208" s="749"/>
    </row>
    <row r="209" spans="1:13" ht="18" customHeight="1" x14ac:dyDescent="0.35">
      <c r="A209" s="86">
        <v>4</v>
      </c>
      <c r="B209" s="84" t="s">
        <v>419</v>
      </c>
      <c r="C209" s="84" t="s">
        <v>1013</v>
      </c>
      <c r="D209" s="60"/>
      <c r="E209" s="87" t="s">
        <v>1018</v>
      </c>
      <c r="F209" s="87" t="s">
        <v>1019</v>
      </c>
      <c r="G209" s="60"/>
      <c r="H209" s="60"/>
      <c r="I209" s="638" t="s">
        <v>615</v>
      </c>
      <c r="J209" s="633" t="s">
        <v>1020</v>
      </c>
      <c r="K209" s="634"/>
      <c r="L209" s="634"/>
      <c r="M209" s="748"/>
    </row>
    <row r="210" spans="1:13" ht="18" customHeight="1" x14ac:dyDescent="0.35">
      <c r="A210" s="86">
        <v>4</v>
      </c>
      <c r="B210" s="84" t="s">
        <v>419</v>
      </c>
      <c r="C210" s="84" t="s">
        <v>1021</v>
      </c>
      <c r="D210" s="60"/>
      <c r="E210" s="87" t="s">
        <v>1022</v>
      </c>
      <c r="F210" s="87" t="s">
        <v>1023</v>
      </c>
      <c r="G210" s="60"/>
      <c r="H210" s="60"/>
      <c r="I210" s="638" t="s">
        <v>615</v>
      </c>
      <c r="J210" s="633" t="s">
        <v>1024</v>
      </c>
      <c r="K210" s="634"/>
      <c r="L210" s="634"/>
      <c r="M210" s="748"/>
    </row>
    <row r="211" spans="1:13" ht="18" customHeight="1" x14ac:dyDescent="0.35">
      <c r="A211" s="86">
        <v>4</v>
      </c>
      <c r="B211" s="84" t="s">
        <v>419</v>
      </c>
      <c r="C211" s="84" t="s">
        <v>1021</v>
      </c>
      <c r="D211" s="60"/>
      <c r="E211" s="87" t="s">
        <v>1025</v>
      </c>
      <c r="F211" s="87" t="s">
        <v>1023</v>
      </c>
      <c r="G211" s="60"/>
      <c r="H211" s="60"/>
      <c r="I211" s="638" t="s">
        <v>615</v>
      </c>
      <c r="J211" s="633" t="s">
        <v>1026</v>
      </c>
      <c r="K211" s="634"/>
      <c r="L211" s="634"/>
      <c r="M211" s="748"/>
    </row>
    <row r="212" spans="1:13" ht="18" customHeight="1" x14ac:dyDescent="0.35">
      <c r="A212" s="86">
        <v>4</v>
      </c>
      <c r="B212" s="84" t="s">
        <v>419</v>
      </c>
      <c r="C212" s="84" t="s">
        <v>1021</v>
      </c>
      <c r="D212" s="60"/>
      <c r="E212" s="87" t="s">
        <v>1027</v>
      </c>
      <c r="F212" s="87" t="s">
        <v>1028</v>
      </c>
      <c r="G212" s="60"/>
      <c r="H212" s="60"/>
      <c r="I212" s="632" t="s">
        <v>1029</v>
      </c>
      <c r="J212" s="633" t="s">
        <v>684</v>
      </c>
      <c r="K212" s="634">
        <v>5</v>
      </c>
      <c r="L212" s="634"/>
      <c r="M212" s="748"/>
    </row>
    <row r="213" spans="1:13" ht="18" customHeight="1" x14ac:dyDescent="0.35">
      <c r="A213" s="86">
        <v>4</v>
      </c>
      <c r="B213" s="84" t="s">
        <v>419</v>
      </c>
      <c r="C213" s="84" t="s">
        <v>1021</v>
      </c>
      <c r="D213" s="60"/>
      <c r="E213" s="87" t="s">
        <v>1030</v>
      </c>
      <c r="F213" s="87" t="s">
        <v>1031</v>
      </c>
      <c r="G213" s="60"/>
      <c r="H213" s="60"/>
      <c r="I213" s="632" t="s">
        <v>675</v>
      </c>
      <c r="J213" s="633" t="s">
        <v>684</v>
      </c>
      <c r="K213" s="634">
        <v>5</v>
      </c>
      <c r="L213" s="698"/>
      <c r="M213" s="748"/>
    </row>
    <row r="214" spans="1:13" ht="18" customHeight="1" x14ac:dyDescent="0.35">
      <c r="A214" s="86">
        <v>4</v>
      </c>
      <c r="B214" s="84" t="s">
        <v>419</v>
      </c>
      <c r="C214" s="84" t="s">
        <v>1032</v>
      </c>
      <c r="D214" s="60"/>
      <c r="E214" s="87" t="s">
        <v>685</v>
      </c>
      <c r="F214" s="87" t="s">
        <v>686</v>
      </c>
      <c r="G214" s="60"/>
      <c r="H214" s="60"/>
      <c r="I214" s="638" t="s">
        <v>615</v>
      </c>
      <c r="J214" s="633" t="s">
        <v>687</v>
      </c>
      <c r="K214" s="634">
        <v>2</v>
      </c>
      <c r="L214" s="634"/>
      <c r="M214" s="748"/>
    </row>
    <row r="215" spans="1:13" ht="18" customHeight="1" x14ac:dyDescent="0.35">
      <c r="A215" s="86">
        <v>4</v>
      </c>
      <c r="B215" s="84" t="s">
        <v>419</v>
      </c>
      <c r="C215" s="84" t="s">
        <v>1032</v>
      </c>
      <c r="D215" s="60"/>
      <c r="E215" s="87" t="s">
        <v>1033</v>
      </c>
      <c r="F215" s="87" t="s">
        <v>1034</v>
      </c>
      <c r="G215" s="60"/>
      <c r="H215" s="60"/>
      <c r="I215" s="632" t="s">
        <v>675</v>
      </c>
      <c r="J215" s="633" t="s">
        <v>684</v>
      </c>
      <c r="K215" s="634"/>
      <c r="L215" s="634"/>
      <c r="M215" s="748"/>
    </row>
    <row r="216" spans="1:13" ht="18" customHeight="1" x14ac:dyDescent="0.35">
      <c r="A216" s="86">
        <v>4</v>
      </c>
      <c r="B216" s="84" t="s">
        <v>419</v>
      </c>
      <c r="C216" s="84" t="s">
        <v>1032</v>
      </c>
      <c r="D216" s="60"/>
      <c r="E216" s="87" t="s">
        <v>683</v>
      </c>
      <c r="F216" s="87" t="s">
        <v>1035</v>
      </c>
      <c r="G216" s="60"/>
      <c r="H216" s="60"/>
      <c r="I216" s="632" t="s">
        <v>675</v>
      </c>
      <c r="J216" s="633" t="s">
        <v>684</v>
      </c>
      <c r="K216" s="634">
        <v>2</v>
      </c>
      <c r="L216" s="634"/>
      <c r="M216" s="748"/>
    </row>
    <row r="217" spans="1:13" ht="18" customHeight="1" x14ac:dyDescent="0.35">
      <c r="A217" s="86">
        <v>4</v>
      </c>
      <c r="B217" s="84" t="s">
        <v>91</v>
      </c>
      <c r="C217" s="84" t="s">
        <v>1013</v>
      </c>
      <c r="D217" s="64"/>
      <c r="E217" s="88" t="s">
        <v>1036</v>
      </c>
      <c r="F217" s="88" t="s">
        <v>1037</v>
      </c>
      <c r="G217" s="64"/>
      <c r="H217" s="64"/>
      <c r="I217" s="632" t="s">
        <v>1038</v>
      </c>
      <c r="J217" s="633" t="s">
        <v>1039</v>
      </c>
      <c r="K217" s="634"/>
      <c r="L217" s="634"/>
      <c r="M217" s="748"/>
    </row>
    <row r="218" spans="1:13" ht="18" customHeight="1" x14ac:dyDescent="0.35">
      <c r="A218" s="86">
        <v>4</v>
      </c>
      <c r="B218" s="84" t="s">
        <v>91</v>
      </c>
      <c r="C218" s="84" t="s">
        <v>1021</v>
      </c>
      <c r="D218" s="60"/>
      <c r="E218" s="87" t="s">
        <v>694</v>
      </c>
      <c r="F218" s="87" t="s">
        <v>695</v>
      </c>
      <c r="G218" s="60"/>
      <c r="H218" s="60"/>
      <c r="I218" s="632" t="s">
        <v>696</v>
      </c>
      <c r="J218" s="633" t="s">
        <v>697</v>
      </c>
      <c r="K218" s="634">
        <v>2</v>
      </c>
      <c r="L218" s="634"/>
      <c r="M218" s="748"/>
    </row>
    <row r="219" spans="1:13" ht="18" customHeight="1" x14ac:dyDescent="0.35">
      <c r="A219" s="86">
        <v>4</v>
      </c>
      <c r="B219" s="84" t="s">
        <v>524</v>
      </c>
      <c r="C219" s="84" t="s">
        <v>1043</v>
      </c>
      <c r="D219" s="60"/>
      <c r="E219" s="87" t="s">
        <v>1044</v>
      </c>
      <c r="F219" s="87" t="s">
        <v>1045</v>
      </c>
      <c r="G219" s="60"/>
      <c r="H219" s="60"/>
      <c r="I219" s="632" t="s">
        <v>1046</v>
      </c>
      <c r="J219" s="633">
        <v>12</v>
      </c>
      <c r="K219" s="634"/>
      <c r="L219" s="634"/>
      <c r="M219" s="748"/>
    </row>
    <row r="220" spans="1:13" ht="18" customHeight="1" x14ac:dyDescent="0.35">
      <c r="A220" s="86">
        <v>4</v>
      </c>
      <c r="B220" s="84" t="s">
        <v>480</v>
      </c>
      <c r="C220" s="84" t="s">
        <v>1032</v>
      </c>
      <c r="D220" s="60"/>
      <c r="E220" s="87" t="s">
        <v>1040</v>
      </c>
      <c r="F220" s="87" t="s">
        <v>1041</v>
      </c>
      <c r="G220" s="60"/>
      <c r="H220" s="60"/>
      <c r="I220" s="632" t="s">
        <v>483</v>
      </c>
      <c r="J220" s="633" t="s">
        <v>1042</v>
      </c>
      <c r="K220" s="634"/>
      <c r="L220" s="634"/>
      <c r="M220" s="748"/>
    </row>
    <row r="221" spans="1:13" ht="18" customHeight="1" x14ac:dyDescent="0.35">
      <c r="A221" s="86">
        <v>4</v>
      </c>
      <c r="B221" s="84" t="s">
        <v>96</v>
      </c>
      <c r="C221" s="84" t="s">
        <v>1032</v>
      </c>
      <c r="D221" s="60"/>
      <c r="E221" s="87" t="s">
        <v>1047</v>
      </c>
      <c r="F221" s="87" t="s">
        <v>1023</v>
      </c>
      <c r="G221" s="60"/>
      <c r="H221" s="60"/>
      <c r="I221" s="632" t="s">
        <v>1048</v>
      </c>
      <c r="J221" s="636" t="s">
        <v>1049</v>
      </c>
      <c r="K221" s="637"/>
      <c r="L221" s="634"/>
      <c r="M221" s="748"/>
    </row>
    <row r="222" spans="1:13" ht="18" customHeight="1" x14ac:dyDescent="0.35">
      <c r="A222" s="86">
        <v>4</v>
      </c>
      <c r="B222" s="84" t="s">
        <v>96</v>
      </c>
      <c r="C222" s="84" t="s">
        <v>1032</v>
      </c>
      <c r="D222" s="60"/>
      <c r="E222" s="87" t="s">
        <v>1050</v>
      </c>
      <c r="F222" s="87" t="s">
        <v>1034</v>
      </c>
      <c r="G222" s="60"/>
      <c r="H222" s="60"/>
      <c r="I222" s="632" t="s">
        <v>675</v>
      </c>
      <c r="J222" s="636" t="s">
        <v>672</v>
      </c>
      <c r="K222" s="637"/>
      <c r="L222" s="697">
        <v>16</v>
      </c>
      <c r="M222" s="748"/>
    </row>
    <row r="223" spans="1:13" ht="18" customHeight="1" x14ac:dyDescent="0.35">
      <c r="A223" s="86">
        <v>4</v>
      </c>
      <c r="B223" s="84" t="s">
        <v>96</v>
      </c>
      <c r="C223" s="84" t="s">
        <v>1032</v>
      </c>
      <c r="D223" s="60"/>
      <c r="E223" s="87" t="s">
        <v>950</v>
      </c>
      <c r="F223" s="87" t="s">
        <v>951</v>
      </c>
      <c r="G223" s="60"/>
      <c r="H223" s="60"/>
      <c r="I223" s="632" t="s">
        <v>675</v>
      </c>
      <c r="J223" s="636" t="s">
        <v>952</v>
      </c>
      <c r="K223" s="634">
        <v>3</v>
      </c>
      <c r="L223" s="697">
        <v>10</v>
      </c>
      <c r="M223" s="748"/>
    </row>
    <row r="224" spans="1:13" ht="18" customHeight="1" x14ac:dyDescent="0.35">
      <c r="A224" s="86">
        <v>4</v>
      </c>
      <c r="B224" s="84" t="s">
        <v>99</v>
      </c>
      <c r="C224" s="84" t="s">
        <v>1013</v>
      </c>
      <c r="D224" s="64"/>
      <c r="E224" s="684" t="s">
        <v>1075</v>
      </c>
      <c r="F224" s="88" t="s">
        <v>1037</v>
      </c>
      <c r="G224" s="64"/>
      <c r="H224" s="64"/>
      <c r="I224" s="638" t="s">
        <v>1076</v>
      </c>
      <c r="J224" s="636" t="s">
        <v>1077</v>
      </c>
      <c r="K224" s="637"/>
      <c r="L224" s="634"/>
      <c r="M224" s="748"/>
    </row>
    <row r="225" spans="1:13" ht="18" customHeight="1" x14ac:dyDescent="0.35">
      <c r="A225" s="86">
        <v>4</v>
      </c>
      <c r="B225" s="84" t="s">
        <v>99</v>
      </c>
      <c r="C225" s="84" t="s">
        <v>1013</v>
      </c>
      <c r="D225" s="60"/>
      <c r="E225" s="685" t="s">
        <v>1078</v>
      </c>
      <c r="F225" s="87" t="s">
        <v>1015</v>
      </c>
      <c r="G225" s="60"/>
      <c r="H225" s="60"/>
      <c r="I225" s="638" t="s">
        <v>1079</v>
      </c>
      <c r="J225" s="636" t="s">
        <v>1080</v>
      </c>
      <c r="K225" s="637"/>
      <c r="L225" s="697">
        <v>17</v>
      </c>
      <c r="M225" s="748"/>
    </row>
    <row r="226" spans="1:13" ht="18" customHeight="1" x14ac:dyDescent="0.35">
      <c r="A226" s="86">
        <v>4</v>
      </c>
      <c r="B226" s="84" t="s">
        <v>99</v>
      </c>
      <c r="C226" s="84" t="s">
        <v>1021</v>
      </c>
      <c r="D226" s="60"/>
      <c r="E226" s="87" t="s">
        <v>1081</v>
      </c>
      <c r="F226" s="87" t="s">
        <v>1034</v>
      </c>
      <c r="G226" s="60"/>
      <c r="H226" s="60"/>
      <c r="I226" s="632" t="s">
        <v>799</v>
      </c>
      <c r="J226" s="636" t="s">
        <v>1082</v>
      </c>
      <c r="K226" s="637"/>
      <c r="L226" s="634"/>
      <c r="M226" s="748"/>
    </row>
    <row r="227" spans="1:13" ht="18" customHeight="1" x14ac:dyDescent="0.35">
      <c r="A227" s="86">
        <v>4</v>
      </c>
      <c r="B227" s="84" t="s">
        <v>99</v>
      </c>
      <c r="C227" s="84" t="s">
        <v>1032</v>
      </c>
      <c r="D227" s="60"/>
      <c r="E227" s="685" t="s">
        <v>1083</v>
      </c>
      <c r="F227" s="87" t="s">
        <v>1060</v>
      </c>
      <c r="G227" s="60"/>
      <c r="H227" s="60"/>
      <c r="I227" s="632" t="s">
        <v>799</v>
      </c>
      <c r="J227" s="636" t="s">
        <v>1084</v>
      </c>
      <c r="K227" s="637"/>
      <c r="L227" s="697">
        <v>18</v>
      </c>
      <c r="M227" s="748"/>
    </row>
    <row r="228" spans="1:13" ht="18" customHeight="1" x14ac:dyDescent="0.35">
      <c r="A228" s="86">
        <v>4</v>
      </c>
      <c r="B228" s="84" t="s">
        <v>99</v>
      </c>
      <c r="C228" s="84" t="s">
        <v>1032</v>
      </c>
      <c r="D228" s="64"/>
      <c r="E228" s="88" t="s">
        <v>1085</v>
      </c>
      <c r="F228" s="88" t="s">
        <v>1086</v>
      </c>
      <c r="G228" s="64"/>
      <c r="H228" s="64"/>
      <c r="I228" s="638" t="s">
        <v>1087</v>
      </c>
      <c r="J228" s="636" t="s">
        <v>1088</v>
      </c>
      <c r="K228" s="637"/>
      <c r="L228" s="634"/>
      <c r="M228" s="748"/>
    </row>
    <row r="229" spans="1:13" ht="18" customHeight="1" x14ac:dyDescent="0.35">
      <c r="A229" s="86">
        <v>4</v>
      </c>
      <c r="B229" s="84" t="s">
        <v>99</v>
      </c>
      <c r="C229" s="84" t="s">
        <v>1032</v>
      </c>
      <c r="D229" s="60"/>
      <c r="E229" s="685" t="s">
        <v>993</v>
      </c>
      <c r="F229" s="87" t="s">
        <v>967</v>
      </c>
      <c r="G229" s="60"/>
      <c r="H229" s="60"/>
      <c r="I229" s="638" t="s">
        <v>994</v>
      </c>
      <c r="J229" s="636" t="s">
        <v>995</v>
      </c>
      <c r="K229" s="634">
        <v>3</v>
      </c>
      <c r="L229" s="697">
        <v>14</v>
      </c>
      <c r="M229" s="748"/>
    </row>
    <row r="230" spans="1:13" ht="18" customHeight="1" x14ac:dyDescent="0.35">
      <c r="A230" s="86">
        <v>4</v>
      </c>
      <c r="B230" s="84" t="s">
        <v>98</v>
      </c>
      <c r="C230" s="84" t="s">
        <v>1021</v>
      </c>
      <c r="D230" s="64"/>
      <c r="E230" s="88" t="s">
        <v>1051</v>
      </c>
      <c r="F230" s="88" t="s">
        <v>1034</v>
      </c>
      <c r="G230" s="64"/>
      <c r="H230" s="64"/>
      <c r="I230" s="632" t="s">
        <v>976</v>
      </c>
      <c r="J230" s="633" t="s">
        <v>1052</v>
      </c>
      <c r="K230" s="634"/>
      <c r="L230" s="634"/>
      <c r="M230" s="748"/>
    </row>
    <row r="231" spans="1:13" ht="18" customHeight="1" x14ac:dyDescent="0.35">
      <c r="A231" s="86">
        <v>4</v>
      </c>
      <c r="B231" s="84" t="s">
        <v>98</v>
      </c>
      <c r="C231" s="84" t="s">
        <v>1021</v>
      </c>
      <c r="D231" s="64"/>
      <c r="E231" s="88" t="s">
        <v>1053</v>
      </c>
      <c r="F231" s="88" t="s">
        <v>1034</v>
      </c>
      <c r="G231" s="64"/>
      <c r="H231" s="64"/>
      <c r="I231" s="632" t="s">
        <v>976</v>
      </c>
      <c r="J231" s="633" t="s">
        <v>1054</v>
      </c>
      <c r="K231" s="634"/>
      <c r="L231" s="634"/>
      <c r="M231" s="748"/>
    </row>
    <row r="232" spans="1:13" ht="18" customHeight="1" x14ac:dyDescent="0.35">
      <c r="A232" s="86">
        <v>4</v>
      </c>
      <c r="B232" s="84" t="s">
        <v>98</v>
      </c>
      <c r="C232" s="84" t="s">
        <v>1021</v>
      </c>
      <c r="D232" s="64"/>
      <c r="E232" s="88" t="s">
        <v>1055</v>
      </c>
      <c r="F232" s="88" t="s">
        <v>1034</v>
      </c>
      <c r="G232" s="64"/>
      <c r="H232" s="64"/>
      <c r="I232" s="632" t="s">
        <v>976</v>
      </c>
      <c r="J232" s="633" t="s">
        <v>1056</v>
      </c>
      <c r="K232" s="634"/>
      <c r="L232" s="634"/>
      <c r="M232" s="748"/>
    </row>
    <row r="233" spans="1:13" ht="18" customHeight="1" x14ac:dyDescent="0.35">
      <c r="A233" s="86">
        <v>4</v>
      </c>
      <c r="B233" s="84" t="s">
        <v>98</v>
      </c>
      <c r="C233" s="84" t="s">
        <v>1032</v>
      </c>
      <c r="D233" s="60"/>
      <c r="E233" s="87" t="s">
        <v>1057</v>
      </c>
      <c r="F233" s="87" t="s">
        <v>1023</v>
      </c>
      <c r="G233" s="60"/>
      <c r="H233" s="60"/>
      <c r="I233" s="632" t="s">
        <v>976</v>
      </c>
      <c r="J233" s="633" t="s">
        <v>1058</v>
      </c>
      <c r="K233" s="634"/>
      <c r="L233" s="634"/>
      <c r="M233" s="748"/>
    </row>
    <row r="234" spans="1:13" ht="18" customHeight="1" x14ac:dyDescent="0.35">
      <c r="A234" s="86">
        <v>4</v>
      </c>
      <c r="B234" s="84" t="s">
        <v>98</v>
      </c>
      <c r="C234" s="84" t="s">
        <v>1032</v>
      </c>
      <c r="D234" s="60"/>
      <c r="E234" s="87" t="s">
        <v>1059</v>
      </c>
      <c r="F234" s="87" t="s">
        <v>1060</v>
      </c>
      <c r="G234" s="60"/>
      <c r="H234" s="60"/>
      <c r="I234" s="632" t="s">
        <v>976</v>
      </c>
      <c r="J234" s="633" t="s">
        <v>1061</v>
      </c>
      <c r="K234" s="634"/>
      <c r="L234" s="634"/>
      <c r="M234" s="748"/>
    </row>
    <row r="235" spans="1:13" ht="18" customHeight="1" x14ac:dyDescent="0.35">
      <c r="A235" s="86">
        <v>4</v>
      </c>
      <c r="B235" s="84" t="s">
        <v>98</v>
      </c>
      <c r="C235" s="84" t="s">
        <v>1032</v>
      </c>
      <c r="D235" s="64"/>
      <c r="E235" s="88" t="s">
        <v>1062</v>
      </c>
      <c r="F235" s="88" t="s">
        <v>1034</v>
      </c>
      <c r="G235" s="64"/>
      <c r="H235" s="64"/>
      <c r="I235" s="632" t="s">
        <v>976</v>
      </c>
      <c r="J235" s="633" t="s">
        <v>1063</v>
      </c>
      <c r="K235" s="634"/>
      <c r="L235" s="634"/>
      <c r="M235" s="748"/>
    </row>
    <row r="236" spans="1:13" ht="18" customHeight="1" x14ac:dyDescent="0.35">
      <c r="A236" s="86">
        <v>4</v>
      </c>
      <c r="B236" s="84" t="s">
        <v>98</v>
      </c>
      <c r="C236" s="84" t="s">
        <v>1032</v>
      </c>
      <c r="D236" s="60"/>
      <c r="E236" s="87" t="s">
        <v>1064</v>
      </c>
      <c r="F236" s="87" t="s">
        <v>1065</v>
      </c>
      <c r="G236" s="60"/>
      <c r="H236" s="60"/>
      <c r="I236" s="632" t="s">
        <v>976</v>
      </c>
      <c r="J236" s="633" t="s">
        <v>1066</v>
      </c>
      <c r="K236" s="634"/>
      <c r="L236" s="634"/>
      <c r="M236" s="748"/>
    </row>
    <row r="237" spans="1:13" ht="18" customHeight="1" x14ac:dyDescent="0.35">
      <c r="A237" s="86">
        <v>4</v>
      </c>
      <c r="B237" s="84" t="s">
        <v>98</v>
      </c>
      <c r="C237" s="84" t="s">
        <v>1032</v>
      </c>
      <c r="D237" s="60"/>
      <c r="E237" s="87" t="s">
        <v>1067</v>
      </c>
      <c r="F237" s="87" t="s">
        <v>1068</v>
      </c>
      <c r="G237" s="60"/>
      <c r="H237" s="60"/>
      <c r="I237" s="632" t="s">
        <v>976</v>
      </c>
      <c r="J237" s="633" t="s">
        <v>1069</v>
      </c>
      <c r="K237" s="634"/>
      <c r="L237" s="634"/>
      <c r="M237" s="748"/>
    </row>
    <row r="238" spans="1:13" ht="18" customHeight="1" x14ac:dyDescent="0.35">
      <c r="A238" s="86">
        <v>4</v>
      </c>
      <c r="B238" s="84" t="s">
        <v>98</v>
      </c>
      <c r="C238" s="84" t="s">
        <v>1032</v>
      </c>
      <c r="D238" s="60"/>
      <c r="E238" s="87" t="s">
        <v>786</v>
      </c>
      <c r="F238" s="87" t="s">
        <v>787</v>
      </c>
      <c r="G238" s="60"/>
      <c r="H238" s="60"/>
      <c r="I238" s="632" t="s">
        <v>788</v>
      </c>
      <c r="J238" s="633" t="s">
        <v>789</v>
      </c>
      <c r="K238" s="634">
        <v>2</v>
      </c>
      <c r="L238" s="634"/>
      <c r="M238" s="748"/>
    </row>
    <row r="239" spans="1:13" ht="18" customHeight="1" x14ac:dyDescent="0.35">
      <c r="A239" s="86">
        <v>4</v>
      </c>
      <c r="B239" s="84" t="s">
        <v>1683</v>
      </c>
      <c r="C239" s="84" t="s">
        <v>1013</v>
      </c>
      <c r="D239" s="64"/>
      <c r="E239" s="88" t="s">
        <v>1089</v>
      </c>
      <c r="F239" s="88" t="s">
        <v>1037</v>
      </c>
      <c r="G239" s="64"/>
      <c r="H239" s="64"/>
      <c r="I239" s="632" t="s">
        <v>1090</v>
      </c>
      <c r="J239" s="633" t="s">
        <v>1091</v>
      </c>
      <c r="K239" s="634"/>
      <c r="L239" s="634"/>
      <c r="M239" s="748"/>
    </row>
    <row r="240" spans="1:13" ht="18" customHeight="1" x14ac:dyDescent="0.35">
      <c r="A240" s="86">
        <v>4</v>
      </c>
      <c r="B240" s="84" t="s">
        <v>1683</v>
      </c>
      <c r="C240" s="84" t="s">
        <v>1032</v>
      </c>
      <c r="D240" s="60"/>
      <c r="E240" s="87" t="s">
        <v>996</v>
      </c>
      <c r="F240" s="87" t="s">
        <v>967</v>
      </c>
      <c r="G240" s="60"/>
      <c r="H240" s="60"/>
      <c r="I240" s="638" t="s">
        <v>994</v>
      </c>
      <c r="J240" s="633" t="s">
        <v>997</v>
      </c>
      <c r="K240" s="634">
        <v>3</v>
      </c>
      <c r="L240" s="697">
        <v>15</v>
      </c>
      <c r="M240" s="748"/>
    </row>
    <row r="241" spans="1:13" ht="18" customHeight="1" x14ac:dyDescent="0.35">
      <c r="A241" s="86">
        <v>4</v>
      </c>
      <c r="B241" s="84" t="s">
        <v>1683</v>
      </c>
      <c r="C241" s="84" t="s">
        <v>1032</v>
      </c>
      <c r="D241" s="60"/>
      <c r="E241" s="87" t="s">
        <v>1092</v>
      </c>
      <c r="F241" s="87" t="s">
        <v>1093</v>
      </c>
      <c r="G241" s="60"/>
      <c r="H241" s="60"/>
      <c r="I241" s="632" t="s">
        <v>1094</v>
      </c>
      <c r="J241" s="633" t="s">
        <v>1095</v>
      </c>
      <c r="K241" s="634"/>
      <c r="L241" s="634"/>
      <c r="M241" s="748"/>
    </row>
    <row r="242" spans="1:13" ht="18" customHeight="1" x14ac:dyDescent="0.35">
      <c r="A242" s="86">
        <v>4</v>
      </c>
      <c r="B242" s="84" t="s">
        <v>1683</v>
      </c>
      <c r="C242" s="84" t="s">
        <v>1032</v>
      </c>
      <c r="D242" s="60"/>
      <c r="E242" s="87" t="s">
        <v>834</v>
      </c>
      <c r="F242" s="87" t="s">
        <v>835</v>
      </c>
      <c r="G242" s="60"/>
      <c r="H242" s="60"/>
      <c r="I242" s="632" t="s">
        <v>820</v>
      </c>
      <c r="J242" s="633" t="s">
        <v>836</v>
      </c>
      <c r="K242" s="634">
        <v>2</v>
      </c>
      <c r="L242" s="634"/>
      <c r="M242" s="748"/>
    </row>
    <row r="243" spans="1:13" ht="18" customHeight="1" x14ac:dyDescent="0.35">
      <c r="A243" s="86">
        <v>4</v>
      </c>
      <c r="B243" s="84" t="s">
        <v>1683</v>
      </c>
      <c r="C243" s="84" t="s">
        <v>1032</v>
      </c>
      <c r="D243" s="60"/>
      <c r="E243" s="87" t="s">
        <v>1096</v>
      </c>
      <c r="F243" s="87" t="s">
        <v>1093</v>
      </c>
      <c r="G243" s="60"/>
      <c r="H243" s="60"/>
      <c r="I243" s="632" t="s">
        <v>820</v>
      </c>
      <c r="J243" s="633" t="s">
        <v>1097</v>
      </c>
      <c r="K243" s="634"/>
      <c r="L243" s="634"/>
      <c r="M243" s="748"/>
    </row>
    <row r="244" spans="1:13" ht="18" customHeight="1" x14ac:dyDescent="0.35">
      <c r="A244" s="86">
        <v>4</v>
      </c>
      <c r="B244" s="84" t="s">
        <v>1683</v>
      </c>
      <c r="C244" s="84" t="s">
        <v>1032</v>
      </c>
      <c r="D244" s="60"/>
      <c r="E244" s="87" t="s">
        <v>1098</v>
      </c>
      <c r="F244" s="87" t="s">
        <v>1034</v>
      </c>
      <c r="G244" s="60"/>
      <c r="H244" s="60"/>
      <c r="I244" s="632" t="s">
        <v>1094</v>
      </c>
      <c r="J244" s="633" t="s">
        <v>1099</v>
      </c>
      <c r="K244" s="634"/>
      <c r="L244" s="634"/>
      <c r="M244" s="748"/>
    </row>
    <row r="245" spans="1:13" ht="18" customHeight="1" x14ac:dyDescent="0.35">
      <c r="A245" s="86">
        <v>4</v>
      </c>
      <c r="B245" s="84" t="s">
        <v>1683</v>
      </c>
      <c r="C245" s="84" t="s">
        <v>1032</v>
      </c>
      <c r="D245" s="60"/>
      <c r="E245" s="87" t="s">
        <v>1100</v>
      </c>
      <c r="F245" s="87" t="s">
        <v>835</v>
      </c>
      <c r="G245" s="60"/>
      <c r="H245" s="60"/>
      <c r="I245" s="632" t="s">
        <v>1101</v>
      </c>
      <c r="J245" s="633" t="s">
        <v>1102</v>
      </c>
      <c r="K245" s="634"/>
      <c r="L245" s="634"/>
      <c r="M245" s="748"/>
    </row>
    <row r="246" spans="1:13" ht="18" customHeight="1" x14ac:dyDescent="0.35">
      <c r="A246" s="86">
        <v>4</v>
      </c>
      <c r="B246" s="84" t="s">
        <v>1683</v>
      </c>
      <c r="C246" s="84" t="s">
        <v>1032</v>
      </c>
      <c r="D246" s="60"/>
      <c r="E246" s="87" t="s">
        <v>1103</v>
      </c>
      <c r="F246" s="87" t="s">
        <v>1060</v>
      </c>
      <c r="G246" s="60"/>
      <c r="H246" s="60"/>
      <c r="I246" s="632" t="s">
        <v>799</v>
      </c>
      <c r="J246" s="633" t="s">
        <v>1104</v>
      </c>
      <c r="K246" s="634"/>
      <c r="L246" s="634"/>
      <c r="M246" s="748"/>
    </row>
    <row r="247" spans="1:13" ht="18" customHeight="1" x14ac:dyDescent="0.35">
      <c r="A247" s="86">
        <v>4</v>
      </c>
      <c r="B247" s="84" t="s">
        <v>1683</v>
      </c>
      <c r="C247" s="84" t="s">
        <v>1043</v>
      </c>
      <c r="D247" s="60"/>
      <c r="E247" s="87" t="s">
        <v>1105</v>
      </c>
      <c r="F247" s="87" t="s">
        <v>835</v>
      </c>
      <c r="G247" s="60"/>
      <c r="H247" s="60"/>
      <c r="I247" s="632" t="s">
        <v>799</v>
      </c>
      <c r="J247" s="633" t="s">
        <v>1106</v>
      </c>
      <c r="K247" s="634"/>
      <c r="L247" s="697">
        <v>24</v>
      </c>
      <c r="M247" s="748"/>
    </row>
    <row r="248" spans="1:13" ht="18" customHeight="1" x14ac:dyDescent="0.35">
      <c r="A248" s="894">
        <v>4</v>
      </c>
      <c r="B248" s="84" t="s">
        <v>1683</v>
      </c>
      <c r="C248" s="84" t="s">
        <v>1043</v>
      </c>
      <c r="D248" s="60"/>
      <c r="E248" s="87" t="s">
        <v>1107</v>
      </c>
      <c r="F248" s="87" t="s">
        <v>835</v>
      </c>
      <c r="G248" s="60"/>
      <c r="H248" s="60"/>
      <c r="I248" s="632" t="s">
        <v>799</v>
      </c>
      <c r="J248" s="633" t="s">
        <v>1108</v>
      </c>
      <c r="K248" s="634"/>
      <c r="L248" s="697">
        <v>24</v>
      </c>
      <c r="M248" s="748"/>
    </row>
    <row r="249" spans="1:13" ht="18" customHeight="1" x14ac:dyDescent="0.35">
      <c r="A249" s="86">
        <v>4</v>
      </c>
      <c r="B249" s="84" t="s">
        <v>100</v>
      </c>
      <c r="C249" s="84" t="s">
        <v>1013</v>
      </c>
      <c r="D249" s="64"/>
      <c r="E249" s="88" t="s">
        <v>1070</v>
      </c>
      <c r="F249" s="88" t="s">
        <v>1037</v>
      </c>
      <c r="G249" s="64"/>
      <c r="H249" s="64"/>
      <c r="I249" s="632" t="s">
        <v>1071</v>
      </c>
      <c r="J249" s="633">
        <v>7</v>
      </c>
      <c r="K249" s="634"/>
      <c r="L249" s="634"/>
      <c r="M249" s="748"/>
    </row>
    <row r="250" spans="1:13" ht="18" customHeight="1" x14ac:dyDescent="0.35">
      <c r="A250" s="86">
        <v>4</v>
      </c>
      <c r="B250" s="84" t="s">
        <v>100</v>
      </c>
      <c r="C250" s="84" t="s">
        <v>1032</v>
      </c>
      <c r="D250" s="60"/>
      <c r="E250" s="87" t="s">
        <v>1072</v>
      </c>
      <c r="F250" s="87" t="s">
        <v>1023</v>
      </c>
      <c r="G250" s="60"/>
      <c r="H250" s="60"/>
      <c r="I250" s="632" t="s">
        <v>976</v>
      </c>
      <c r="J250" s="633">
        <v>16</v>
      </c>
      <c r="K250" s="634"/>
      <c r="L250" s="634"/>
      <c r="M250" s="748"/>
    </row>
    <row r="251" spans="1:13" ht="18" customHeight="1" x14ac:dyDescent="0.35">
      <c r="A251" s="86">
        <v>4</v>
      </c>
      <c r="B251" s="84" t="s">
        <v>100</v>
      </c>
      <c r="C251" s="84" t="s">
        <v>1032</v>
      </c>
      <c r="D251" s="60"/>
      <c r="E251" s="87" t="s">
        <v>1073</v>
      </c>
      <c r="F251" s="87" t="s">
        <v>1060</v>
      </c>
      <c r="G251" s="60"/>
      <c r="H251" s="60"/>
      <c r="I251" s="632" t="s">
        <v>976</v>
      </c>
      <c r="J251" s="633">
        <v>16</v>
      </c>
      <c r="K251" s="634"/>
      <c r="L251" s="634"/>
      <c r="M251" s="748"/>
    </row>
    <row r="252" spans="1:13" ht="18" customHeight="1" thickBot="1" x14ac:dyDescent="0.4">
      <c r="A252" s="89">
        <v>4</v>
      </c>
      <c r="B252" s="90" t="s">
        <v>100</v>
      </c>
      <c r="C252" s="90" t="s">
        <v>1032</v>
      </c>
      <c r="D252" s="76"/>
      <c r="E252" s="91" t="s">
        <v>1074</v>
      </c>
      <c r="F252" s="91" t="s">
        <v>1065</v>
      </c>
      <c r="G252" s="76"/>
      <c r="H252" s="76"/>
      <c r="I252" s="642" t="s">
        <v>976</v>
      </c>
      <c r="J252" s="643">
        <v>16</v>
      </c>
      <c r="K252" s="644"/>
      <c r="L252" s="644"/>
      <c r="M252" s="750"/>
    </row>
    <row r="253" spans="1:13" ht="33.65" customHeight="1" x14ac:dyDescent="0.35">
      <c r="A253" s="92">
        <v>5</v>
      </c>
      <c r="B253" s="93" t="s">
        <v>419</v>
      </c>
      <c r="C253" s="93" t="s">
        <v>1109</v>
      </c>
      <c r="D253" s="60"/>
      <c r="E253" s="94" t="s">
        <v>439</v>
      </c>
      <c r="F253" s="94" t="s">
        <v>1110</v>
      </c>
      <c r="G253" s="60"/>
      <c r="H253" s="60"/>
      <c r="I253" s="638" t="s">
        <v>615</v>
      </c>
      <c r="J253" s="633" t="s">
        <v>436</v>
      </c>
      <c r="K253" s="634">
        <v>1</v>
      </c>
      <c r="L253" s="634"/>
      <c r="M253" s="748"/>
    </row>
    <row r="254" spans="1:13" ht="18" customHeight="1" x14ac:dyDescent="0.35">
      <c r="A254" s="92">
        <v>5</v>
      </c>
      <c r="B254" s="93" t="s">
        <v>419</v>
      </c>
      <c r="C254" s="93" t="s">
        <v>1109</v>
      </c>
      <c r="D254" s="60"/>
      <c r="E254" s="94" t="s">
        <v>1111</v>
      </c>
      <c r="F254" s="94" t="s">
        <v>1110</v>
      </c>
      <c r="G254" s="60"/>
      <c r="H254" s="60"/>
      <c r="I254" s="638" t="s">
        <v>1016</v>
      </c>
      <c r="J254" s="633" t="s">
        <v>1017</v>
      </c>
      <c r="K254" s="634"/>
      <c r="L254" s="634"/>
      <c r="M254" s="748"/>
    </row>
    <row r="255" spans="1:13" ht="18" customHeight="1" x14ac:dyDescent="0.35">
      <c r="A255" s="92">
        <v>5</v>
      </c>
      <c r="B255" s="93" t="s">
        <v>419</v>
      </c>
      <c r="C255" s="93" t="s">
        <v>1112</v>
      </c>
      <c r="D255" s="60"/>
      <c r="E255" s="94" t="s">
        <v>1113</v>
      </c>
      <c r="F255" s="94" t="s">
        <v>462</v>
      </c>
      <c r="G255" s="60"/>
      <c r="H255" s="60"/>
      <c r="I255" s="638" t="s">
        <v>1016</v>
      </c>
      <c r="J255" s="633" t="s">
        <v>1017</v>
      </c>
      <c r="K255" s="634"/>
      <c r="L255" s="634"/>
      <c r="M255" s="748"/>
    </row>
    <row r="256" spans="1:13" ht="18" customHeight="1" x14ac:dyDescent="0.35">
      <c r="A256" s="92">
        <v>5</v>
      </c>
      <c r="B256" s="93" t="s">
        <v>419</v>
      </c>
      <c r="C256" s="93" t="s">
        <v>1114</v>
      </c>
      <c r="D256" s="60"/>
      <c r="E256" s="94" t="s">
        <v>1030</v>
      </c>
      <c r="F256" s="94" t="s">
        <v>1115</v>
      </c>
      <c r="G256" s="60"/>
      <c r="H256" s="60"/>
      <c r="I256" s="632" t="s">
        <v>675</v>
      </c>
      <c r="J256" s="633" t="s">
        <v>684</v>
      </c>
      <c r="K256" s="634">
        <v>4</v>
      </c>
      <c r="L256" s="698"/>
      <c r="M256" s="748"/>
    </row>
    <row r="257" spans="1:13" ht="18" customHeight="1" x14ac:dyDescent="0.35">
      <c r="A257" s="92">
        <v>5</v>
      </c>
      <c r="B257" s="93" t="s">
        <v>419</v>
      </c>
      <c r="C257" s="93" t="s">
        <v>1114</v>
      </c>
      <c r="D257" s="64"/>
      <c r="E257" s="95" t="s">
        <v>1116</v>
      </c>
      <c r="F257" s="95" t="s">
        <v>1117</v>
      </c>
      <c r="G257" s="64"/>
      <c r="H257" s="64"/>
      <c r="I257" s="638" t="s">
        <v>615</v>
      </c>
      <c r="J257" s="633" t="s">
        <v>1118</v>
      </c>
      <c r="K257" s="634"/>
      <c r="L257" s="634"/>
      <c r="M257" s="748"/>
    </row>
    <row r="258" spans="1:13" ht="18" customHeight="1" x14ac:dyDescent="0.35">
      <c r="A258" s="92">
        <v>5</v>
      </c>
      <c r="B258" s="93" t="s">
        <v>419</v>
      </c>
      <c r="C258" s="93" t="s">
        <v>1114</v>
      </c>
      <c r="D258" s="60"/>
      <c r="E258" s="95" t="s">
        <v>877</v>
      </c>
      <c r="F258" s="95" t="s">
        <v>1117</v>
      </c>
      <c r="G258" s="60"/>
      <c r="H258" s="60"/>
      <c r="I258" s="632" t="s">
        <v>675</v>
      </c>
      <c r="J258" s="633" t="s">
        <v>424</v>
      </c>
      <c r="K258" s="634">
        <v>3</v>
      </c>
      <c r="L258" s="634"/>
      <c r="M258" s="748"/>
    </row>
    <row r="259" spans="1:13" ht="18" customHeight="1" x14ac:dyDescent="0.35">
      <c r="A259" s="92">
        <v>5</v>
      </c>
      <c r="B259" s="93" t="s">
        <v>419</v>
      </c>
      <c r="C259" s="93" t="s">
        <v>1114</v>
      </c>
      <c r="D259" s="60"/>
      <c r="E259" s="94" t="s">
        <v>651</v>
      </c>
      <c r="F259" s="94" t="s">
        <v>1119</v>
      </c>
      <c r="G259" s="60"/>
      <c r="H259" s="60"/>
      <c r="I259" s="632" t="s">
        <v>423</v>
      </c>
      <c r="J259" s="633" t="s">
        <v>653</v>
      </c>
      <c r="K259" s="634">
        <v>2</v>
      </c>
      <c r="L259" s="634"/>
      <c r="M259" s="748"/>
    </row>
    <row r="260" spans="1:13" ht="18" customHeight="1" x14ac:dyDescent="0.35">
      <c r="A260" s="92">
        <v>5</v>
      </c>
      <c r="B260" s="93" t="s">
        <v>419</v>
      </c>
      <c r="C260" s="93" t="s">
        <v>1114</v>
      </c>
      <c r="D260" s="60"/>
      <c r="E260" s="94" t="s">
        <v>1120</v>
      </c>
      <c r="F260" s="94" t="s">
        <v>1121</v>
      </c>
      <c r="G260" s="60"/>
      <c r="H260" s="60"/>
      <c r="I260" s="638" t="s">
        <v>1016</v>
      </c>
      <c r="J260" s="633" t="s">
        <v>1017</v>
      </c>
      <c r="K260" s="634"/>
      <c r="L260" s="634"/>
      <c r="M260" s="748"/>
    </row>
    <row r="261" spans="1:13" ht="18" customHeight="1" x14ac:dyDescent="0.35">
      <c r="A261" s="92">
        <v>5</v>
      </c>
      <c r="B261" s="93" t="s">
        <v>419</v>
      </c>
      <c r="C261" s="93" t="s">
        <v>1114</v>
      </c>
      <c r="D261" s="60"/>
      <c r="E261" s="94" t="s">
        <v>1122</v>
      </c>
      <c r="F261" s="94" t="s">
        <v>1123</v>
      </c>
      <c r="G261" s="60"/>
      <c r="H261" s="60"/>
      <c r="I261" s="638" t="s">
        <v>1016</v>
      </c>
      <c r="J261" s="633" t="s">
        <v>1017</v>
      </c>
      <c r="K261" s="634"/>
      <c r="L261" s="634"/>
      <c r="M261" s="748"/>
    </row>
    <row r="262" spans="1:13" ht="18" customHeight="1" x14ac:dyDescent="0.35">
      <c r="A262" s="92">
        <v>5</v>
      </c>
      <c r="B262" s="93" t="s">
        <v>419</v>
      </c>
      <c r="C262" s="93" t="s">
        <v>1114</v>
      </c>
      <c r="D262" s="60"/>
      <c r="E262" s="94" t="s">
        <v>1124</v>
      </c>
      <c r="F262" s="94" t="s">
        <v>1115</v>
      </c>
      <c r="G262" s="60"/>
      <c r="H262" s="60"/>
      <c r="I262" s="632" t="s">
        <v>675</v>
      </c>
      <c r="J262" s="633" t="s">
        <v>424</v>
      </c>
      <c r="K262" s="634"/>
      <c r="L262" s="634"/>
      <c r="M262" s="748"/>
    </row>
    <row r="263" spans="1:13" ht="18" customHeight="1" x14ac:dyDescent="0.35">
      <c r="A263" s="92">
        <v>5</v>
      </c>
      <c r="B263" s="93" t="s">
        <v>419</v>
      </c>
      <c r="C263" s="93" t="s">
        <v>1114</v>
      </c>
      <c r="D263" s="60"/>
      <c r="E263" s="94" t="s">
        <v>1125</v>
      </c>
      <c r="F263" s="94" t="s">
        <v>1115</v>
      </c>
      <c r="G263" s="60"/>
      <c r="H263" s="60"/>
      <c r="I263" s="632" t="s">
        <v>1029</v>
      </c>
      <c r="J263" s="633" t="s">
        <v>653</v>
      </c>
      <c r="K263" s="634"/>
      <c r="L263" s="634"/>
      <c r="M263" s="748"/>
    </row>
    <row r="264" spans="1:13" ht="18" customHeight="1" x14ac:dyDescent="0.35">
      <c r="A264" s="92">
        <v>5</v>
      </c>
      <c r="B264" s="93" t="s">
        <v>419</v>
      </c>
      <c r="C264" s="93" t="s">
        <v>1114</v>
      </c>
      <c r="D264" s="60"/>
      <c r="E264" s="94" t="s">
        <v>1027</v>
      </c>
      <c r="F264" s="94" t="s">
        <v>1028</v>
      </c>
      <c r="G264" s="60"/>
      <c r="H264" s="60"/>
      <c r="I264" s="632" t="s">
        <v>1029</v>
      </c>
      <c r="J264" s="633" t="s">
        <v>684</v>
      </c>
      <c r="K264" s="634">
        <v>4</v>
      </c>
      <c r="L264" s="634"/>
      <c r="M264" s="748"/>
    </row>
    <row r="265" spans="1:13" ht="18" customHeight="1" x14ac:dyDescent="0.35">
      <c r="A265" s="92">
        <v>5</v>
      </c>
      <c r="B265" s="93" t="s">
        <v>419</v>
      </c>
      <c r="C265" s="93" t="s">
        <v>1114</v>
      </c>
      <c r="D265" s="60"/>
      <c r="E265" s="94" t="s">
        <v>1126</v>
      </c>
      <c r="F265" s="94" t="s">
        <v>1127</v>
      </c>
      <c r="G265" s="60"/>
      <c r="H265" s="60"/>
      <c r="I265" s="638" t="s">
        <v>615</v>
      </c>
      <c r="J265" s="633" t="s">
        <v>1128</v>
      </c>
      <c r="K265" s="634"/>
      <c r="L265" s="634"/>
      <c r="M265" s="748"/>
    </row>
    <row r="266" spans="1:13" ht="18" customHeight="1" x14ac:dyDescent="0.35">
      <c r="A266" s="92">
        <v>5</v>
      </c>
      <c r="B266" s="93" t="s">
        <v>419</v>
      </c>
      <c r="C266" s="93" t="s">
        <v>1114</v>
      </c>
      <c r="D266" s="60"/>
      <c r="E266" s="94" t="s">
        <v>1129</v>
      </c>
      <c r="F266" s="94" t="s">
        <v>1130</v>
      </c>
      <c r="G266" s="60"/>
      <c r="H266" s="60"/>
      <c r="I266" s="632" t="s">
        <v>435</v>
      </c>
      <c r="J266" s="633" t="s">
        <v>1131</v>
      </c>
      <c r="K266" s="634"/>
      <c r="L266" s="634"/>
      <c r="M266" s="748"/>
    </row>
    <row r="267" spans="1:13" ht="18" customHeight="1" x14ac:dyDescent="0.35">
      <c r="A267" s="92">
        <v>5</v>
      </c>
      <c r="B267" s="93" t="s">
        <v>91</v>
      </c>
      <c r="C267" s="93" t="s">
        <v>1112</v>
      </c>
      <c r="D267" s="60"/>
      <c r="E267" s="94" t="s">
        <v>461</v>
      </c>
      <c r="F267" s="94" t="s">
        <v>462</v>
      </c>
      <c r="G267" s="60"/>
      <c r="H267" s="60"/>
      <c r="I267" s="632" t="s">
        <v>463</v>
      </c>
      <c r="J267" s="633" t="s">
        <v>464</v>
      </c>
      <c r="K267" s="634">
        <v>1</v>
      </c>
      <c r="L267" s="698"/>
      <c r="M267" s="748"/>
    </row>
    <row r="268" spans="1:13" ht="18" customHeight="1" x14ac:dyDescent="0.35">
      <c r="A268" s="92">
        <v>5</v>
      </c>
      <c r="B268" s="93" t="s">
        <v>91</v>
      </c>
      <c r="C268" s="93" t="s">
        <v>1112</v>
      </c>
      <c r="D268" s="60"/>
      <c r="E268" s="94" t="s">
        <v>465</v>
      </c>
      <c r="F268" s="94" t="s">
        <v>462</v>
      </c>
      <c r="G268" s="60"/>
      <c r="H268" s="60"/>
      <c r="I268" s="632" t="s">
        <v>463</v>
      </c>
      <c r="J268" s="633" t="s">
        <v>466</v>
      </c>
      <c r="K268" s="634">
        <v>1</v>
      </c>
      <c r="L268" s="634"/>
      <c r="M268" s="748"/>
    </row>
    <row r="269" spans="1:13" ht="18" customHeight="1" x14ac:dyDescent="0.35">
      <c r="A269" s="92">
        <v>5</v>
      </c>
      <c r="B269" s="93" t="s">
        <v>91</v>
      </c>
      <c r="C269" s="93" t="s">
        <v>1112</v>
      </c>
      <c r="D269" s="60"/>
      <c r="E269" s="94" t="s">
        <v>467</v>
      </c>
      <c r="F269" s="94" t="s">
        <v>462</v>
      </c>
      <c r="G269" s="60"/>
      <c r="H269" s="60"/>
      <c r="I269" s="632" t="s">
        <v>463</v>
      </c>
      <c r="J269" s="633" t="s">
        <v>468</v>
      </c>
      <c r="K269" s="634">
        <v>1</v>
      </c>
      <c r="L269" s="634"/>
      <c r="M269" s="748"/>
    </row>
    <row r="270" spans="1:13" ht="18" customHeight="1" x14ac:dyDescent="0.35">
      <c r="A270" s="92">
        <v>5</v>
      </c>
      <c r="B270" s="93" t="s">
        <v>91</v>
      </c>
      <c r="C270" s="93" t="s">
        <v>1112</v>
      </c>
      <c r="D270" s="60"/>
      <c r="E270" s="94" t="s">
        <v>469</v>
      </c>
      <c r="F270" s="94" t="s">
        <v>462</v>
      </c>
      <c r="G270" s="60"/>
      <c r="H270" s="60"/>
      <c r="I270" s="632" t="s">
        <v>463</v>
      </c>
      <c r="J270" s="633" t="s">
        <v>470</v>
      </c>
      <c r="K270" s="634">
        <v>1</v>
      </c>
      <c r="L270" s="634"/>
      <c r="M270" s="748"/>
    </row>
    <row r="271" spans="1:13" ht="18" customHeight="1" x14ac:dyDescent="0.35">
      <c r="A271" s="92">
        <v>5</v>
      </c>
      <c r="B271" s="93" t="s">
        <v>91</v>
      </c>
      <c r="C271" s="93" t="s">
        <v>1112</v>
      </c>
      <c r="D271" s="60"/>
      <c r="E271" s="94" t="s">
        <v>471</v>
      </c>
      <c r="F271" s="94" t="s">
        <v>462</v>
      </c>
      <c r="G271" s="60"/>
      <c r="H271" s="60"/>
      <c r="I271" s="632" t="s">
        <v>463</v>
      </c>
      <c r="J271" s="633" t="s">
        <v>472</v>
      </c>
      <c r="K271" s="634">
        <v>1</v>
      </c>
      <c r="L271" s="634"/>
      <c r="M271" s="748"/>
    </row>
    <row r="272" spans="1:13" ht="18" customHeight="1" x14ac:dyDescent="0.35">
      <c r="A272" s="92">
        <v>5</v>
      </c>
      <c r="B272" s="93" t="s">
        <v>91</v>
      </c>
      <c r="C272" s="93" t="s">
        <v>1112</v>
      </c>
      <c r="D272" s="60"/>
      <c r="E272" s="94" t="s">
        <v>473</v>
      </c>
      <c r="F272" s="94" t="s">
        <v>462</v>
      </c>
      <c r="G272" s="60"/>
      <c r="H272" s="60"/>
      <c r="I272" s="632" t="s">
        <v>463</v>
      </c>
      <c r="J272" s="633" t="s">
        <v>474</v>
      </c>
      <c r="K272" s="634">
        <v>1</v>
      </c>
      <c r="L272" s="634"/>
      <c r="M272" s="748"/>
    </row>
    <row r="273" spans="1:13" ht="18" customHeight="1" x14ac:dyDescent="0.35">
      <c r="A273" s="92">
        <v>5</v>
      </c>
      <c r="B273" s="93" t="s">
        <v>91</v>
      </c>
      <c r="C273" s="93" t="s">
        <v>1112</v>
      </c>
      <c r="D273" s="60"/>
      <c r="E273" s="94" t="s">
        <v>475</v>
      </c>
      <c r="F273" s="94" t="s">
        <v>462</v>
      </c>
      <c r="G273" s="60"/>
      <c r="H273" s="60"/>
      <c r="I273" s="632" t="s">
        <v>463</v>
      </c>
      <c r="J273" s="633" t="s">
        <v>476</v>
      </c>
      <c r="K273" s="634">
        <v>1</v>
      </c>
      <c r="L273" s="634"/>
      <c r="M273" s="748"/>
    </row>
    <row r="274" spans="1:13" ht="18" customHeight="1" x14ac:dyDescent="0.35">
      <c r="A274" s="92">
        <v>5</v>
      </c>
      <c r="B274" s="93" t="s">
        <v>524</v>
      </c>
      <c r="C274" s="93" t="s">
        <v>1109</v>
      </c>
      <c r="D274" s="60"/>
      <c r="E274" s="94" t="s">
        <v>1132</v>
      </c>
      <c r="F274" s="94" t="s">
        <v>526</v>
      </c>
      <c r="G274" s="60"/>
      <c r="H274" s="60"/>
      <c r="I274" s="632" t="s">
        <v>1133</v>
      </c>
      <c r="J274" s="633">
        <v>2</v>
      </c>
      <c r="K274" s="634"/>
      <c r="L274" s="634"/>
      <c r="M274" s="748"/>
    </row>
    <row r="275" spans="1:13" ht="18" customHeight="1" x14ac:dyDescent="0.35">
      <c r="A275" s="92">
        <v>5</v>
      </c>
      <c r="B275" s="93" t="s">
        <v>524</v>
      </c>
      <c r="C275" s="93" t="s">
        <v>1134</v>
      </c>
      <c r="D275" s="60"/>
      <c r="E275" s="94" t="s">
        <v>1135</v>
      </c>
      <c r="F275" s="94" t="s">
        <v>1136</v>
      </c>
      <c r="G275" s="60"/>
      <c r="H275" s="60"/>
      <c r="I275" s="632" t="s">
        <v>1137</v>
      </c>
      <c r="J275" s="633">
        <v>9</v>
      </c>
      <c r="K275" s="634"/>
      <c r="L275" s="634"/>
      <c r="M275" s="748"/>
    </row>
    <row r="276" spans="1:13" ht="18" customHeight="1" x14ac:dyDescent="0.35">
      <c r="A276" s="92">
        <v>5</v>
      </c>
      <c r="B276" s="93" t="s">
        <v>524</v>
      </c>
      <c r="C276" s="93" t="s">
        <v>1134</v>
      </c>
      <c r="D276" s="60"/>
      <c r="E276" s="94" t="s">
        <v>1138</v>
      </c>
      <c r="F276" s="94" t="s">
        <v>1136</v>
      </c>
      <c r="G276" s="60"/>
      <c r="H276" s="60"/>
      <c r="I276" s="632" t="s">
        <v>765</v>
      </c>
      <c r="J276" s="633">
        <v>8</v>
      </c>
      <c r="K276" s="634"/>
      <c r="L276" s="634"/>
      <c r="M276" s="748"/>
    </row>
    <row r="277" spans="1:13" ht="18" customHeight="1" x14ac:dyDescent="0.35">
      <c r="A277" s="92">
        <v>5</v>
      </c>
      <c r="B277" s="93" t="s">
        <v>534</v>
      </c>
      <c r="C277" s="93" t="s">
        <v>1139</v>
      </c>
      <c r="D277" s="60"/>
      <c r="E277" s="94" t="s">
        <v>1140</v>
      </c>
      <c r="F277" s="94" t="s">
        <v>1141</v>
      </c>
      <c r="G277" s="60"/>
      <c r="H277" s="60"/>
      <c r="I277" s="632" t="s">
        <v>776</v>
      </c>
      <c r="J277" s="633">
        <v>8</v>
      </c>
      <c r="K277" s="634"/>
      <c r="L277" s="634"/>
      <c r="M277" s="748"/>
    </row>
    <row r="278" spans="1:13" ht="18" customHeight="1" x14ac:dyDescent="0.35">
      <c r="A278" s="92">
        <v>5</v>
      </c>
      <c r="B278" s="93" t="s">
        <v>534</v>
      </c>
      <c r="C278" s="93" t="s">
        <v>1139</v>
      </c>
      <c r="D278" s="60"/>
      <c r="E278" s="94" t="s">
        <v>774</v>
      </c>
      <c r="F278" s="94" t="s">
        <v>1142</v>
      </c>
      <c r="G278" s="60"/>
      <c r="H278" s="60"/>
      <c r="I278" s="632" t="s">
        <v>776</v>
      </c>
      <c r="J278" s="633">
        <v>7</v>
      </c>
      <c r="K278" s="634">
        <v>2</v>
      </c>
      <c r="L278" s="634"/>
      <c r="M278" s="748"/>
    </row>
    <row r="279" spans="1:13" ht="18" customHeight="1" x14ac:dyDescent="0.35">
      <c r="A279" s="92">
        <v>5</v>
      </c>
      <c r="B279" s="93" t="s">
        <v>534</v>
      </c>
      <c r="C279" s="93" t="s">
        <v>1134</v>
      </c>
      <c r="D279" s="60"/>
      <c r="E279" s="94" t="s">
        <v>1143</v>
      </c>
      <c r="F279" s="94" t="s">
        <v>1144</v>
      </c>
      <c r="G279" s="60"/>
      <c r="H279" s="60"/>
      <c r="I279" s="632" t="s">
        <v>1145</v>
      </c>
      <c r="J279" s="633">
        <v>5</v>
      </c>
      <c r="K279" s="634"/>
      <c r="L279" s="634"/>
      <c r="M279" s="748"/>
    </row>
    <row r="280" spans="1:13" ht="18" customHeight="1" x14ac:dyDescent="0.35">
      <c r="A280" s="92">
        <v>5</v>
      </c>
      <c r="B280" s="93" t="s">
        <v>534</v>
      </c>
      <c r="C280" s="93" t="s">
        <v>1134</v>
      </c>
      <c r="D280" s="60"/>
      <c r="E280" s="94" t="s">
        <v>1146</v>
      </c>
      <c r="F280" s="94" t="s">
        <v>1136</v>
      </c>
      <c r="G280" s="60"/>
      <c r="H280" s="60"/>
      <c r="I280" s="632" t="s">
        <v>1147</v>
      </c>
      <c r="J280" s="633">
        <v>6</v>
      </c>
      <c r="K280" s="634"/>
      <c r="L280" s="634"/>
      <c r="M280" s="748"/>
    </row>
    <row r="281" spans="1:13" ht="18" customHeight="1" x14ac:dyDescent="0.35">
      <c r="A281" s="92">
        <v>5</v>
      </c>
      <c r="B281" s="93" t="s">
        <v>590</v>
      </c>
      <c r="C281" s="93" t="s">
        <v>1109</v>
      </c>
      <c r="D281" s="60"/>
      <c r="E281" s="94" t="s">
        <v>1148</v>
      </c>
      <c r="F281" s="94" t="s">
        <v>430</v>
      </c>
      <c r="G281" s="60"/>
      <c r="H281" s="60"/>
      <c r="I281" s="646" t="s">
        <v>1149</v>
      </c>
      <c r="J281" s="633" t="s">
        <v>1150</v>
      </c>
      <c r="K281" s="634"/>
      <c r="L281" s="697">
        <v>4</v>
      </c>
      <c r="M281" s="748"/>
    </row>
    <row r="282" spans="1:13" ht="18" customHeight="1" x14ac:dyDescent="0.35">
      <c r="A282" s="92">
        <v>5</v>
      </c>
      <c r="B282" s="93" t="s">
        <v>99</v>
      </c>
      <c r="C282" s="93" t="s">
        <v>1139</v>
      </c>
      <c r="D282" s="60"/>
      <c r="E282" s="686" t="s">
        <v>1151</v>
      </c>
      <c r="F282" s="94" t="s">
        <v>1141</v>
      </c>
      <c r="G282" s="60"/>
      <c r="H282" s="60"/>
      <c r="I282" s="647" t="s">
        <v>1152</v>
      </c>
      <c r="J282" s="633" t="s">
        <v>1153</v>
      </c>
      <c r="K282" s="634"/>
      <c r="L282" s="634"/>
      <c r="M282" s="748"/>
    </row>
    <row r="283" spans="1:13" ht="18" customHeight="1" x14ac:dyDescent="0.35">
      <c r="A283" s="92">
        <v>5</v>
      </c>
      <c r="B283" s="93" t="s">
        <v>99</v>
      </c>
      <c r="C283" s="93" t="s">
        <v>1114</v>
      </c>
      <c r="D283" s="60"/>
      <c r="E283" s="687" t="s">
        <v>1154</v>
      </c>
      <c r="F283" s="94" t="s">
        <v>1123</v>
      </c>
      <c r="G283" s="60"/>
      <c r="H283" s="60"/>
      <c r="I283" s="632" t="s">
        <v>799</v>
      </c>
      <c r="J283" s="636" t="s">
        <v>1155</v>
      </c>
      <c r="K283" s="637"/>
      <c r="L283" s="697">
        <v>22</v>
      </c>
      <c r="M283" s="748"/>
    </row>
    <row r="284" spans="1:13" ht="18" customHeight="1" x14ac:dyDescent="0.35">
      <c r="A284" s="92">
        <v>5</v>
      </c>
      <c r="B284" s="93" t="s">
        <v>99</v>
      </c>
      <c r="C284" s="93" t="s">
        <v>1114</v>
      </c>
      <c r="D284" s="60"/>
      <c r="E284" s="94" t="s">
        <v>1156</v>
      </c>
      <c r="F284" s="94" t="s">
        <v>1123</v>
      </c>
      <c r="G284" s="60"/>
      <c r="H284" s="60"/>
      <c r="I284" s="632" t="s">
        <v>799</v>
      </c>
      <c r="J284" s="633" t="s">
        <v>1157</v>
      </c>
      <c r="K284" s="634"/>
      <c r="L284" s="634"/>
      <c r="M284" s="748"/>
    </row>
    <row r="285" spans="1:13" ht="18" customHeight="1" x14ac:dyDescent="0.35">
      <c r="A285" s="92">
        <v>5</v>
      </c>
      <c r="B285" s="93" t="s">
        <v>99</v>
      </c>
      <c r="C285" s="93" t="s">
        <v>1134</v>
      </c>
      <c r="D285" s="60"/>
      <c r="E285" s="94" t="s">
        <v>1158</v>
      </c>
      <c r="F285" s="94" t="s">
        <v>1144</v>
      </c>
      <c r="G285" s="60"/>
      <c r="H285" s="60"/>
      <c r="I285" s="632" t="s">
        <v>799</v>
      </c>
      <c r="J285" s="636" t="s">
        <v>1159</v>
      </c>
      <c r="K285" s="637"/>
      <c r="L285" s="697">
        <v>23</v>
      </c>
      <c r="M285" s="748"/>
    </row>
    <row r="286" spans="1:13" ht="18" customHeight="1" thickBot="1" x14ac:dyDescent="0.4">
      <c r="A286" s="98">
        <v>5</v>
      </c>
      <c r="B286" s="99" t="s">
        <v>1683</v>
      </c>
      <c r="C286" s="99" t="s">
        <v>1134</v>
      </c>
      <c r="D286" s="76"/>
      <c r="E286" s="100" t="s">
        <v>1160</v>
      </c>
      <c r="F286" s="100" t="s">
        <v>1144</v>
      </c>
      <c r="G286" s="76"/>
      <c r="H286" s="76"/>
      <c r="I286" s="642" t="s">
        <v>1161</v>
      </c>
      <c r="J286" s="643" t="s">
        <v>1162</v>
      </c>
      <c r="K286" s="644"/>
      <c r="L286" s="699">
        <v>24</v>
      </c>
      <c r="M286" s="750"/>
    </row>
    <row r="287" spans="1:13" s="43" customFormat="1" ht="15" customHeight="1" x14ac:dyDescent="0.35">
      <c r="A287" s="101"/>
      <c r="J287" s="102"/>
      <c r="K287" s="102"/>
      <c r="L287" s="101"/>
    </row>
    <row r="288" spans="1:13" s="43" customFormat="1" ht="15" customHeight="1" x14ac:dyDescent="0.35">
      <c r="A288" s="101"/>
      <c r="J288" s="102"/>
      <c r="K288" s="102"/>
      <c r="L288" s="101"/>
    </row>
    <row r="289" spans="1:12" s="43" customFormat="1" ht="15" customHeight="1" x14ac:dyDescent="0.35">
      <c r="A289" s="101"/>
      <c r="J289" s="102"/>
      <c r="K289" s="102"/>
      <c r="L289" s="101"/>
    </row>
    <row r="290" spans="1:12" s="43" customFormat="1" ht="15" customHeight="1" x14ac:dyDescent="0.35">
      <c r="A290" s="101"/>
      <c r="J290" s="102"/>
      <c r="K290" s="102"/>
      <c r="L290" s="101"/>
    </row>
    <row r="291" spans="1:12" s="43" customFormat="1" ht="15" customHeight="1" x14ac:dyDescent="0.35">
      <c r="A291" s="101"/>
      <c r="J291" s="102"/>
      <c r="K291" s="102"/>
      <c r="L291" s="101"/>
    </row>
    <row r="292" spans="1:12" s="43" customFormat="1" ht="15" customHeight="1" x14ac:dyDescent="0.35">
      <c r="A292" s="101"/>
      <c r="J292" s="102"/>
      <c r="K292" s="102"/>
      <c r="L292" s="101"/>
    </row>
    <row r="293" spans="1:12" s="43" customFormat="1" ht="15" customHeight="1" x14ac:dyDescent="0.35">
      <c r="A293" s="101"/>
      <c r="J293" s="102"/>
      <c r="K293" s="102"/>
      <c r="L293" s="101"/>
    </row>
    <row r="294" spans="1:12" s="43" customFormat="1" ht="15" customHeight="1" x14ac:dyDescent="0.35">
      <c r="A294" s="101"/>
      <c r="J294" s="102"/>
      <c r="K294" s="102"/>
      <c r="L294" s="101"/>
    </row>
    <row r="295" spans="1:12" s="43" customFormat="1" ht="15" customHeight="1" x14ac:dyDescent="0.35">
      <c r="A295" s="101"/>
      <c r="J295" s="102"/>
      <c r="K295" s="102"/>
      <c r="L295" s="101"/>
    </row>
    <row r="296" spans="1:12" s="43" customFormat="1" ht="15" customHeight="1" x14ac:dyDescent="0.35">
      <c r="A296" s="101"/>
      <c r="J296" s="102"/>
      <c r="K296" s="102"/>
      <c r="L296" s="101"/>
    </row>
    <row r="297" spans="1:12" s="43" customFormat="1" ht="15" customHeight="1" x14ac:dyDescent="0.35">
      <c r="A297" s="101"/>
      <c r="J297" s="102"/>
      <c r="K297" s="102"/>
      <c r="L297" s="101"/>
    </row>
    <row r="298" spans="1:12" s="43" customFormat="1" ht="15" customHeight="1" x14ac:dyDescent="0.35">
      <c r="A298" s="101"/>
      <c r="J298" s="102"/>
      <c r="K298" s="102"/>
      <c r="L298" s="101"/>
    </row>
    <row r="299" spans="1:12" s="43" customFormat="1" ht="15" customHeight="1" x14ac:dyDescent="0.35">
      <c r="A299" s="101"/>
      <c r="J299" s="102"/>
      <c r="K299" s="102"/>
      <c r="L299" s="101"/>
    </row>
    <row r="300" spans="1:12" s="43" customFormat="1" ht="15" customHeight="1" x14ac:dyDescent="0.35">
      <c r="A300" s="101"/>
      <c r="J300" s="102"/>
      <c r="K300" s="102"/>
      <c r="L300" s="101"/>
    </row>
    <row r="301" spans="1:12" s="43" customFormat="1" ht="15" customHeight="1" x14ac:dyDescent="0.35">
      <c r="A301" s="101"/>
      <c r="J301" s="102"/>
      <c r="K301" s="102"/>
      <c r="L301" s="101"/>
    </row>
    <row r="302" spans="1:12" s="43" customFormat="1" ht="15" customHeight="1" x14ac:dyDescent="0.35">
      <c r="A302" s="101"/>
      <c r="J302" s="102"/>
      <c r="K302" s="102"/>
      <c r="L302" s="101"/>
    </row>
    <row r="303" spans="1:12" s="43" customFormat="1" ht="15" customHeight="1" x14ac:dyDescent="0.35">
      <c r="A303" s="101"/>
      <c r="J303" s="102"/>
      <c r="K303" s="102"/>
      <c r="L303" s="101"/>
    </row>
    <row r="304" spans="1:12" s="43" customFormat="1" ht="15" customHeight="1" x14ac:dyDescent="0.35">
      <c r="A304" s="101"/>
      <c r="J304" s="102"/>
      <c r="K304" s="102"/>
      <c r="L304" s="101"/>
    </row>
    <row r="305" spans="1:12" s="43" customFormat="1" ht="15" customHeight="1" x14ac:dyDescent="0.35">
      <c r="A305" s="101"/>
      <c r="J305" s="102"/>
      <c r="K305" s="102"/>
      <c r="L305" s="101"/>
    </row>
    <row r="306" spans="1:12" s="43" customFormat="1" ht="15" customHeight="1" x14ac:dyDescent="0.35">
      <c r="A306" s="101"/>
      <c r="J306" s="102"/>
      <c r="K306" s="102"/>
      <c r="L306" s="101"/>
    </row>
    <row r="307" spans="1:12" s="43" customFormat="1" ht="15" customHeight="1" x14ac:dyDescent="0.35">
      <c r="A307" s="101"/>
      <c r="J307" s="102"/>
      <c r="K307" s="102"/>
      <c r="L307" s="101"/>
    </row>
    <row r="308" spans="1:12" s="43" customFormat="1" ht="15" customHeight="1" x14ac:dyDescent="0.35">
      <c r="A308" s="101"/>
      <c r="J308" s="102"/>
      <c r="K308" s="102"/>
      <c r="L308" s="101"/>
    </row>
    <row r="309" spans="1:12" s="43" customFormat="1" ht="15" customHeight="1" x14ac:dyDescent="0.35">
      <c r="A309" s="101"/>
      <c r="J309" s="102"/>
      <c r="K309" s="102"/>
      <c r="L309" s="101"/>
    </row>
    <row r="310" spans="1:12" s="43" customFormat="1" ht="15" customHeight="1" x14ac:dyDescent="0.35">
      <c r="A310" s="101"/>
      <c r="J310" s="102"/>
      <c r="K310" s="102"/>
      <c r="L310" s="101"/>
    </row>
    <row r="311" spans="1:12" s="43" customFormat="1" ht="15" customHeight="1" x14ac:dyDescent="0.35">
      <c r="A311" s="101"/>
      <c r="J311" s="102"/>
      <c r="K311" s="102"/>
      <c r="L311" s="101"/>
    </row>
    <row r="312" spans="1:12" s="43" customFormat="1" ht="15" customHeight="1" x14ac:dyDescent="0.35">
      <c r="A312" s="101"/>
      <c r="J312" s="102"/>
      <c r="K312" s="102"/>
      <c r="L312" s="101"/>
    </row>
    <row r="313" spans="1:12" s="43" customFormat="1" ht="15" customHeight="1" x14ac:dyDescent="0.35">
      <c r="A313" s="101"/>
      <c r="J313" s="102"/>
      <c r="K313" s="102"/>
      <c r="L313" s="101"/>
    </row>
    <row r="314" spans="1:12" s="43" customFormat="1" ht="15" customHeight="1" x14ac:dyDescent="0.35">
      <c r="A314" s="101"/>
      <c r="J314" s="102"/>
      <c r="K314" s="102"/>
      <c r="L314" s="101"/>
    </row>
    <row r="315" spans="1:12" s="43" customFormat="1" ht="15" customHeight="1" x14ac:dyDescent="0.35">
      <c r="A315" s="101"/>
      <c r="J315" s="102"/>
      <c r="K315" s="102"/>
      <c r="L315" s="101"/>
    </row>
    <row r="316" spans="1:12" s="43" customFormat="1" ht="15" customHeight="1" x14ac:dyDescent="0.35">
      <c r="A316" s="101"/>
      <c r="J316" s="102"/>
      <c r="K316" s="102"/>
      <c r="L316" s="101"/>
    </row>
    <row r="317" spans="1:12" s="43" customFormat="1" ht="15" customHeight="1" x14ac:dyDescent="0.35">
      <c r="A317" s="101"/>
      <c r="J317" s="102"/>
      <c r="K317" s="102"/>
      <c r="L317" s="101"/>
    </row>
    <row r="318" spans="1:12" s="43" customFormat="1" ht="15" customHeight="1" x14ac:dyDescent="0.35">
      <c r="A318" s="101"/>
      <c r="J318" s="102"/>
      <c r="K318" s="102"/>
      <c r="L318" s="101"/>
    </row>
    <row r="319" spans="1:12" s="43" customFormat="1" ht="15" customHeight="1" x14ac:dyDescent="0.35">
      <c r="A319" s="101"/>
      <c r="J319" s="102"/>
      <c r="K319" s="102"/>
      <c r="L319" s="101"/>
    </row>
    <row r="320" spans="1:12" s="43" customFormat="1" ht="15" customHeight="1" x14ac:dyDescent="0.35">
      <c r="A320" s="101"/>
      <c r="J320" s="102"/>
      <c r="K320" s="102"/>
      <c r="L320" s="101"/>
    </row>
    <row r="321" spans="1:12" s="43" customFormat="1" ht="15" customHeight="1" x14ac:dyDescent="0.35">
      <c r="A321" s="101"/>
      <c r="J321" s="102"/>
      <c r="K321" s="102"/>
      <c r="L321" s="101"/>
    </row>
    <row r="322" spans="1:12" s="43" customFormat="1" ht="15" customHeight="1" x14ac:dyDescent="0.35">
      <c r="A322" s="101"/>
      <c r="J322" s="102"/>
      <c r="K322" s="102"/>
      <c r="L322" s="101"/>
    </row>
    <row r="323" spans="1:12" s="43" customFormat="1" ht="15" customHeight="1" x14ac:dyDescent="0.35">
      <c r="A323" s="101"/>
      <c r="J323" s="102"/>
      <c r="K323" s="102"/>
      <c r="L323" s="101"/>
    </row>
    <row r="324" spans="1:12" s="43" customFormat="1" ht="15" customHeight="1" x14ac:dyDescent="0.35">
      <c r="A324" s="101"/>
      <c r="J324" s="102"/>
      <c r="K324" s="102"/>
      <c r="L324" s="101"/>
    </row>
    <row r="325" spans="1:12" s="43" customFormat="1" ht="15" customHeight="1" x14ac:dyDescent="0.35">
      <c r="A325" s="101"/>
      <c r="J325" s="102"/>
      <c r="K325" s="102"/>
      <c r="L325" s="101"/>
    </row>
    <row r="326" spans="1:12" s="43" customFormat="1" ht="15" customHeight="1" x14ac:dyDescent="0.35">
      <c r="A326" s="101"/>
      <c r="J326" s="102"/>
      <c r="K326" s="102"/>
      <c r="L326" s="101"/>
    </row>
    <row r="327" spans="1:12" s="43" customFormat="1" ht="15" customHeight="1" x14ac:dyDescent="0.35">
      <c r="A327" s="101"/>
      <c r="J327" s="102"/>
      <c r="K327" s="102"/>
      <c r="L327" s="101"/>
    </row>
    <row r="328" spans="1:12" s="43" customFormat="1" ht="15" customHeight="1" x14ac:dyDescent="0.35">
      <c r="A328" s="101"/>
      <c r="J328" s="102"/>
      <c r="K328" s="102"/>
      <c r="L328" s="101"/>
    </row>
    <row r="329" spans="1:12" s="43" customFormat="1" ht="15" customHeight="1" x14ac:dyDescent="0.35">
      <c r="A329" s="101"/>
      <c r="J329" s="102"/>
      <c r="K329" s="102"/>
      <c r="L329" s="101"/>
    </row>
    <row r="330" spans="1:12" s="43" customFormat="1" ht="15" customHeight="1" x14ac:dyDescent="0.35">
      <c r="A330" s="101"/>
      <c r="J330" s="102"/>
      <c r="K330" s="102"/>
      <c r="L330" s="101"/>
    </row>
    <row r="331" spans="1:12" s="43" customFormat="1" ht="15" customHeight="1" x14ac:dyDescent="0.35">
      <c r="A331" s="101"/>
      <c r="J331" s="102"/>
      <c r="K331" s="102"/>
      <c r="L331" s="101"/>
    </row>
    <row r="332" spans="1:12" s="43" customFormat="1" ht="15" customHeight="1" x14ac:dyDescent="0.35">
      <c r="A332" s="101"/>
      <c r="J332" s="102"/>
      <c r="K332" s="102"/>
      <c r="L332" s="101"/>
    </row>
    <row r="333" spans="1:12" s="43" customFormat="1" ht="15" customHeight="1" x14ac:dyDescent="0.35">
      <c r="A333" s="101"/>
      <c r="J333" s="102"/>
      <c r="K333" s="102"/>
      <c r="L333" s="101"/>
    </row>
    <row r="334" spans="1:12" s="43" customFormat="1" ht="15" customHeight="1" x14ac:dyDescent="0.35">
      <c r="A334" s="101"/>
      <c r="J334" s="102"/>
      <c r="K334" s="102"/>
      <c r="L334" s="101"/>
    </row>
    <row r="335" spans="1:12" s="43" customFormat="1" ht="15" customHeight="1" x14ac:dyDescent="0.35">
      <c r="A335" s="101"/>
      <c r="J335" s="102"/>
      <c r="K335" s="102"/>
      <c r="L335" s="101"/>
    </row>
    <row r="336" spans="1:12" s="43" customFormat="1" ht="15" customHeight="1" x14ac:dyDescent="0.35">
      <c r="A336" s="101"/>
      <c r="J336" s="102"/>
      <c r="K336" s="102"/>
      <c r="L336" s="101"/>
    </row>
    <row r="337" spans="1:12" s="43" customFormat="1" ht="15" customHeight="1" x14ac:dyDescent="0.35">
      <c r="A337" s="101"/>
      <c r="J337" s="102"/>
      <c r="K337" s="102"/>
      <c r="L337" s="101"/>
    </row>
    <row r="338" spans="1:12" s="43" customFormat="1" ht="15" customHeight="1" x14ac:dyDescent="0.35">
      <c r="A338" s="101"/>
      <c r="J338" s="102"/>
      <c r="K338" s="102"/>
      <c r="L338" s="101"/>
    </row>
    <row r="339" spans="1:12" s="43" customFormat="1" ht="15" customHeight="1" x14ac:dyDescent="0.35">
      <c r="A339" s="101"/>
      <c r="J339" s="102"/>
      <c r="K339" s="102"/>
      <c r="L339" s="101"/>
    </row>
    <row r="340" spans="1:12" s="43" customFormat="1" ht="15" customHeight="1" x14ac:dyDescent="0.35">
      <c r="A340" s="101"/>
      <c r="J340" s="102"/>
      <c r="K340" s="102"/>
      <c r="L340" s="101"/>
    </row>
    <row r="341" spans="1:12" s="43" customFormat="1" ht="15" customHeight="1" x14ac:dyDescent="0.35">
      <c r="A341" s="101"/>
      <c r="J341" s="102"/>
      <c r="K341" s="102"/>
      <c r="L341" s="101"/>
    </row>
    <row r="342" spans="1:12" s="43" customFormat="1" ht="15" customHeight="1" x14ac:dyDescent="0.35">
      <c r="A342" s="101"/>
      <c r="J342" s="102"/>
      <c r="K342" s="102"/>
      <c r="L342" s="101"/>
    </row>
    <row r="343" spans="1:12" s="43" customFormat="1" ht="15" customHeight="1" x14ac:dyDescent="0.35">
      <c r="A343" s="101"/>
      <c r="J343" s="102"/>
      <c r="K343" s="102"/>
      <c r="L343" s="101"/>
    </row>
    <row r="344" spans="1:12" s="43" customFormat="1" ht="15" customHeight="1" x14ac:dyDescent="0.35">
      <c r="A344" s="101"/>
      <c r="J344" s="102"/>
      <c r="K344" s="102"/>
      <c r="L344" s="101"/>
    </row>
    <row r="345" spans="1:12" s="43" customFormat="1" ht="15" customHeight="1" x14ac:dyDescent="0.35">
      <c r="A345" s="101"/>
      <c r="J345" s="102"/>
      <c r="K345" s="102"/>
      <c r="L345" s="101"/>
    </row>
    <row r="346" spans="1:12" s="43" customFormat="1" ht="15" customHeight="1" x14ac:dyDescent="0.35">
      <c r="A346" s="101"/>
      <c r="J346" s="102"/>
      <c r="K346" s="102"/>
      <c r="L346" s="101"/>
    </row>
    <row r="347" spans="1:12" s="43" customFormat="1" ht="15" customHeight="1" x14ac:dyDescent="0.35">
      <c r="A347" s="101"/>
      <c r="J347" s="102"/>
      <c r="K347" s="102"/>
      <c r="L347" s="101"/>
    </row>
    <row r="348" spans="1:12" s="43" customFormat="1" ht="15" customHeight="1" x14ac:dyDescent="0.35">
      <c r="A348" s="101"/>
      <c r="J348" s="102"/>
      <c r="K348" s="102"/>
      <c r="L348" s="101"/>
    </row>
    <row r="349" spans="1:12" s="43" customFormat="1" ht="15" customHeight="1" x14ac:dyDescent="0.35">
      <c r="A349" s="101"/>
      <c r="J349" s="102"/>
      <c r="K349" s="102"/>
      <c r="L349" s="101"/>
    </row>
    <row r="350" spans="1:12" s="43" customFormat="1" ht="15" customHeight="1" x14ac:dyDescent="0.35">
      <c r="A350" s="101"/>
      <c r="J350" s="102"/>
      <c r="K350" s="102"/>
      <c r="L350" s="101"/>
    </row>
    <row r="351" spans="1:12" s="43" customFormat="1" ht="15" customHeight="1" x14ac:dyDescent="0.35">
      <c r="A351" s="101"/>
      <c r="J351" s="102"/>
      <c r="K351" s="102"/>
      <c r="L351" s="101"/>
    </row>
    <row r="352" spans="1:12" s="43" customFormat="1" ht="15" customHeight="1" x14ac:dyDescent="0.35">
      <c r="A352" s="101"/>
      <c r="J352" s="102"/>
      <c r="K352" s="102"/>
      <c r="L352" s="101"/>
    </row>
    <row r="353" spans="1:12" s="43" customFormat="1" ht="15" customHeight="1" x14ac:dyDescent="0.35">
      <c r="A353" s="101"/>
      <c r="J353" s="102"/>
      <c r="K353" s="102"/>
      <c r="L353" s="101"/>
    </row>
    <row r="354" spans="1:12" s="43" customFormat="1" ht="15" customHeight="1" x14ac:dyDescent="0.35">
      <c r="A354" s="101"/>
      <c r="J354" s="102"/>
      <c r="K354" s="102"/>
      <c r="L354" s="101"/>
    </row>
    <row r="355" spans="1:12" s="43" customFormat="1" ht="15" customHeight="1" x14ac:dyDescent="0.35">
      <c r="A355" s="101"/>
      <c r="J355" s="102"/>
      <c r="K355" s="102"/>
      <c r="L355" s="101"/>
    </row>
    <row r="356" spans="1:12" s="43" customFormat="1" ht="15" customHeight="1" x14ac:dyDescent="0.35">
      <c r="A356" s="101"/>
      <c r="J356" s="102"/>
      <c r="K356" s="102"/>
      <c r="L356" s="101"/>
    </row>
    <row r="357" spans="1:12" s="43" customFormat="1" ht="15" customHeight="1" x14ac:dyDescent="0.35">
      <c r="A357" s="101"/>
      <c r="J357" s="102"/>
      <c r="K357" s="102"/>
      <c r="L357" s="101"/>
    </row>
    <row r="358" spans="1:12" s="43" customFormat="1" ht="15" customHeight="1" x14ac:dyDescent="0.35">
      <c r="A358" s="101"/>
      <c r="J358" s="102"/>
      <c r="K358" s="102"/>
      <c r="L358" s="101"/>
    </row>
    <row r="359" spans="1:12" s="43" customFormat="1" ht="15" customHeight="1" x14ac:dyDescent="0.35">
      <c r="A359" s="101"/>
      <c r="J359" s="102"/>
      <c r="K359" s="102"/>
      <c r="L359" s="101"/>
    </row>
    <row r="360" spans="1:12" s="43" customFormat="1" ht="15" customHeight="1" x14ac:dyDescent="0.35">
      <c r="A360" s="101"/>
      <c r="J360" s="102"/>
      <c r="K360" s="102"/>
      <c r="L360" s="101"/>
    </row>
    <row r="361" spans="1:12" s="43" customFormat="1" ht="15" customHeight="1" x14ac:dyDescent="0.35">
      <c r="A361" s="101"/>
      <c r="J361" s="102"/>
      <c r="K361" s="102"/>
      <c r="L361" s="101"/>
    </row>
    <row r="362" spans="1:12" s="43" customFormat="1" ht="15" customHeight="1" x14ac:dyDescent="0.35">
      <c r="A362" s="101"/>
      <c r="J362" s="102"/>
      <c r="K362" s="102"/>
      <c r="L362" s="101"/>
    </row>
    <row r="363" spans="1:12" s="43" customFormat="1" ht="15" customHeight="1" x14ac:dyDescent="0.35">
      <c r="A363" s="101"/>
      <c r="J363" s="102"/>
      <c r="K363" s="102"/>
      <c r="L363" s="101"/>
    </row>
    <row r="364" spans="1:12" s="43" customFormat="1" ht="15" customHeight="1" x14ac:dyDescent="0.35">
      <c r="A364" s="101"/>
      <c r="J364" s="102"/>
      <c r="K364" s="102"/>
      <c r="L364" s="101"/>
    </row>
    <row r="365" spans="1:12" s="43" customFormat="1" ht="15" customHeight="1" x14ac:dyDescent="0.35">
      <c r="A365" s="101"/>
      <c r="J365" s="102"/>
      <c r="K365" s="102"/>
      <c r="L365" s="101"/>
    </row>
    <row r="366" spans="1:12" s="43" customFormat="1" ht="15" customHeight="1" x14ac:dyDescent="0.35">
      <c r="A366" s="101"/>
      <c r="J366" s="102"/>
      <c r="K366" s="102"/>
      <c r="L366" s="101"/>
    </row>
    <row r="367" spans="1:12" s="43" customFormat="1" ht="15" customHeight="1" x14ac:dyDescent="0.35">
      <c r="A367" s="101"/>
      <c r="J367" s="102"/>
      <c r="K367" s="102"/>
      <c r="L367" s="101"/>
    </row>
    <row r="368" spans="1:12" s="43" customFormat="1" ht="15" customHeight="1" x14ac:dyDescent="0.35">
      <c r="A368" s="101"/>
      <c r="J368" s="102"/>
      <c r="K368" s="102"/>
      <c r="L368" s="101"/>
    </row>
    <row r="369" spans="1:12" s="43" customFormat="1" ht="15" customHeight="1" x14ac:dyDescent="0.35">
      <c r="A369" s="101"/>
      <c r="J369" s="102"/>
      <c r="K369" s="102"/>
      <c r="L369" s="101"/>
    </row>
    <row r="370" spans="1:12" s="43" customFormat="1" ht="15" customHeight="1" x14ac:dyDescent="0.35">
      <c r="A370" s="101"/>
      <c r="J370" s="102"/>
      <c r="K370" s="102"/>
      <c r="L370" s="101"/>
    </row>
    <row r="371" spans="1:12" s="43" customFormat="1" ht="15" customHeight="1" x14ac:dyDescent="0.35">
      <c r="A371" s="101"/>
      <c r="J371" s="102"/>
      <c r="K371" s="102"/>
      <c r="L371" s="101"/>
    </row>
    <row r="372" spans="1:12" s="43" customFormat="1" ht="15" customHeight="1" x14ac:dyDescent="0.35">
      <c r="A372" s="101"/>
      <c r="J372" s="102"/>
      <c r="K372" s="102"/>
      <c r="L372" s="101"/>
    </row>
    <row r="373" spans="1:12" s="43" customFormat="1" ht="15" customHeight="1" x14ac:dyDescent="0.35">
      <c r="A373" s="101"/>
      <c r="J373" s="102"/>
      <c r="K373" s="102"/>
      <c r="L373" s="101"/>
    </row>
    <row r="374" spans="1:12" s="43" customFormat="1" ht="15" customHeight="1" x14ac:dyDescent="0.35">
      <c r="A374" s="101"/>
      <c r="J374" s="102"/>
      <c r="K374" s="102"/>
      <c r="L374" s="101"/>
    </row>
    <row r="375" spans="1:12" s="43" customFormat="1" ht="15" customHeight="1" x14ac:dyDescent="0.35">
      <c r="A375" s="101"/>
      <c r="J375" s="102"/>
      <c r="K375" s="102"/>
      <c r="L375" s="101"/>
    </row>
    <row r="376" spans="1:12" s="43" customFormat="1" ht="15" customHeight="1" x14ac:dyDescent="0.35">
      <c r="A376" s="101"/>
      <c r="J376" s="102"/>
      <c r="K376" s="102"/>
      <c r="L376" s="101"/>
    </row>
    <row r="377" spans="1:12" s="43" customFormat="1" ht="15" customHeight="1" x14ac:dyDescent="0.35">
      <c r="A377" s="101"/>
      <c r="J377" s="102"/>
      <c r="K377" s="102"/>
      <c r="L377" s="101"/>
    </row>
    <row r="378" spans="1:12" s="43" customFormat="1" ht="15" customHeight="1" x14ac:dyDescent="0.35">
      <c r="A378" s="101"/>
      <c r="J378" s="102"/>
      <c r="K378" s="102"/>
      <c r="L378" s="101"/>
    </row>
    <row r="379" spans="1:12" s="43" customFormat="1" ht="15" customHeight="1" x14ac:dyDescent="0.35">
      <c r="A379" s="101"/>
      <c r="J379" s="102"/>
      <c r="K379" s="102"/>
      <c r="L379" s="101"/>
    </row>
    <row r="380" spans="1:12" s="43" customFormat="1" ht="15" customHeight="1" x14ac:dyDescent="0.35">
      <c r="A380" s="101"/>
      <c r="J380" s="102"/>
      <c r="K380" s="102"/>
      <c r="L380" s="101"/>
    </row>
    <row r="381" spans="1:12" s="43" customFormat="1" ht="15" customHeight="1" x14ac:dyDescent="0.35">
      <c r="A381" s="101"/>
      <c r="J381" s="102"/>
      <c r="K381" s="102"/>
      <c r="L381" s="101"/>
    </row>
    <row r="382" spans="1:12" s="43" customFormat="1" ht="15" customHeight="1" x14ac:dyDescent="0.35">
      <c r="A382" s="101"/>
      <c r="J382" s="102"/>
      <c r="K382" s="102"/>
      <c r="L382" s="101"/>
    </row>
    <row r="383" spans="1:12" s="43" customFormat="1" ht="15" customHeight="1" x14ac:dyDescent="0.35">
      <c r="A383" s="101"/>
      <c r="J383" s="102"/>
      <c r="K383" s="102"/>
      <c r="L383" s="101"/>
    </row>
    <row r="384" spans="1:12" s="43" customFormat="1" ht="15" customHeight="1" x14ac:dyDescent="0.35">
      <c r="A384" s="101"/>
      <c r="J384" s="102"/>
      <c r="K384" s="102"/>
      <c r="L384" s="101"/>
    </row>
    <row r="385" spans="1:12" s="43" customFormat="1" ht="15" customHeight="1" x14ac:dyDescent="0.35">
      <c r="A385" s="101"/>
      <c r="J385" s="102"/>
      <c r="K385" s="102"/>
      <c r="L385" s="101"/>
    </row>
    <row r="386" spans="1:12" s="43" customFormat="1" ht="15" customHeight="1" x14ac:dyDescent="0.35">
      <c r="A386" s="101"/>
      <c r="J386" s="102"/>
      <c r="K386" s="102"/>
      <c r="L386" s="101"/>
    </row>
    <row r="387" spans="1:12" s="43" customFormat="1" ht="15" customHeight="1" x14ac:dyDescent="0.35">
      <c r="A387" s="101"/>
      <c r="J387" s="102"/>
      <c r="K387" s="102"/>
      <c r="L387" s="101"/>
    </row>
    <row r="388" spans="1:12" s="43" customFormat="1" ht="15" customHeight="1" x14ac:dyDescent="0.35">
      <c r="A388" s="101"/>
      <c r="J388" s="102"/>
      <c r="K388" s="102"/>
      <c r="L388" s="101"/>
    </row>
    <row r="389" spans="1:12" s="43" customFormat="1" ht="15" customHeight="1" x14ac:dyDescent="0.35">
      <c r="A389" s="101"/>
      <c r="J389" s="102"/>
      <c r="K389" s="102"/>
      <c r="L389" s="101"/>
    </row>
    <row r="390" spans="1:12" s="43" customFormat="1" ht="15" customHeight="1" x14ac:dyDescent="0.35">
      <c r="A390" s="101"/>
      <c r="J390" s="102"/>
      <c r="K390" s="102"/>
      <c r="L390" s="101"/>
    </row>
    <row r="391" spans="1:12" s="43" customFormat="1" ht="15" customHeight="1" x14ac:dyDescent="0.35">
      <c r="A391" s="101"/>
      <c r="J391" s="102"/>
      <c r="K391" s="102"/>
      <c r="L391" s="101"/>
    </row>
    <row r="392" spans="1:12" s="43" customFormat="1" ht="15" customHeight="1" x14ac:dyDescent="0.35">
      <c r="A392" s="101"/>
      <c r="J392" s="102"/>
      <c r="K392" s="102"/>
      <c r="L392" s="101"/>
    </row>
    <row r="393" spans="1:12" s="43" customFormat="1" ht="15" customHeight="1" x14ac:dyDescent="0.35">
      <c r="A393" s="101"/>
      <c r="J393" s="102"/>
      <c r="K393" s="102"/>
      <c r="L393" s="101"/>
    </row>
    <row r="394" spans="1:12" s="43" customFormat="1" ht="15" customHeight="1" x14ac:dyDescent="0.35">
      <c r="A394" s="101"/>
      <c r="J394" s="102"/>
      <c r="K394" s="102"/>
      <c r="L394" s="101"/>
    </row>
    <row r="395" spans="1:12" s="43" customFormat="1" ht="15" customHeight="1" x14ac:dyDescent="0.35">
      <c r="A395" s="101"/>
      <c r="J395" s="102"/>
      <c r="K395" s="102"/>
      <c r="L395" s="101"/>
    </row>
    <row r="396" spans="1:12" s="43" customFormat="1" ht="15" customHeight="1" x14ac:dyDescent="0.35">
      <c r="A396" s="101"/>
      <c r="J396" s="102"/>
      <c r="K396" s="102"/>
      <c r="L396" s="101"/>
    </row>
    <row r="397" spans="1:12" s="43" customFormat="1" ht="15" customHeight="1" x14ac:dyDescent="0.35">
      <c r="A397" s="101"/>
      <c r="J397" s="102"/>
      <c r="K397" s="102"/>
      <c r="L397" s="101"/>
    </row>
    <row r="398" spans="1:12" s="43" customFormat="1" ht="15" customHeight="1" x14ac:dyDescent="0.35">
      <c r="A398" s="101"/>
      <c r="J398" s="102"/>
      <c r="K398" s="102"/>
      <c r="L398" s="101"/>
    </row>
    <row r="399" spans="1:12" s="43" customFormat="1" ht="15" customHeight="1" x14ac:dyDescent="0.35">
      <c r="A399" s="101"/>
      <c r="J399" s="102"/>
      <c r="K399" s="102"/>
      <c r="L399" s="101"/>
    </row>
    <row r="400" spans="1:12" s="43" customFormat="1" ht="15" customHeight="1" x14ac:dyDescent="0.35">
      <c r="A400" s="101"/>
      <c r="J400" s="102"/>
      <c r="K400" s="102"/>
      <c r="L400" s="101"/>
    </row>
    <row r="401" spans="1:12" s="43" customFormat="1" ht="15" customHeight="1" x14ac:dyDescent="0.35">
      <c r="A401" s="101"/>
      <c r="J401" s="102"/>
      <c r="K401" s="102"/>
      <c r="L401" s="101"/>
    </row>
    <row r="402" spans="1:12" s="43" customFormat="1" ht="15" customHeight="1" x14ac:dyDescent="0.35">
      <c r="A402" s="101"/>
      <c r="J402" s="102"/>
      <c r="K402" s="102"/>
      <c r="L402" s="101"/>
    </row>
    <row r="403" spans="1:12" s="43" customFormat="1" ht="15" customHeight="1" x14ac:dyDescent="0.35">
      <c r="A403" s="101"/>
      <c r="J403" s="102"/>
      <c r="K403" s="102"/>
      <c r="L403" s="101"/>
    </row>
    <row r="404" spans="1:12" s="43" customFormat="1" ht="15" customHeight="1" x14ac:dyDescent="0.35">
      <c r="A404" s="101"/>
      <c r="J404" s="102"/>
      <c r="K404" s="102"/>
      <c r="L404" s="101"/>
    </row>
    <row r="405" spans="1:12" s="43" customFormat="1" ht="15" customHeight="1" x14ac:dyDescent="0.35">
      <c r="A405" s="101"/>
      <c r="J405" s="102"/>
      <c r="K405" s="102"/>
      <c r="L405" s="101"/>
    </row>
    <row r="406" spans="1:12" s="43" customFormat="1" ht="15" customHeight="1" x14ac:dyDescent="0.35">
      <c r="A406" s="101"/>
      <c r="J406" s="102"/>
      <c r="K406" s="102"/>
      <c r="L406" s="101"/>
    </row>
    <row r="407" spans="1:12" s="43" customFormat="1" ht="15" customHeight="1" x14ac:dyDescent="0.35">
      <c r="A407" s="101"/>
      <c r="J407" s="102"/>
      <c r="K407" s="102"/>
      <c r="L407" s="101"/>
    </row>
    <row r="408" spans="1:12" s="43" customFormat="1" ht="15" customHeight="1" x14ac:dyDescent="0.35">
      <c r="A408" s="101"/>
      <c r="J408" s="102"/>
      <c r="K408" s="102"/>
      <c r="L408" s="101"/>
    </row>
    <row r="409" spans="1:12" s="43" customFormat="1" ht="15" customHeight="1" x14ac:dyDescent="0.35">
      <c r="A409" s="101"/>
      <c r="J409" s="102"/>
      <c r="K409" s="102"/>
      <c r="L409" s="101"/>
    </row>
    <row r="410" spans="1:12" s="43" customFormat="1" ht="15" customHeight="1" x14ac:dyDescent="0.35">
      <c r="A410" s="101"/>
      <c r="J410" s="102"/>
      <c r="K410" s="102"/>
      <c r="L410" s="101"/>
    </row>
    <row r="411" spans="1:12" s="43" customFormat="1" ht="15" customHeight="1" x14ac:dyDescent="0.35">
      <c r="A411" s="101"/>
      <c r="J411" s="102"/>
      <c r="K411" s="102"/>
      <c r="L411" s="101"/>
    </row>
    <row r="412" spans="1:12" s="43" customFormat="1" ht="15" customHeight="1" x14ac:dyDescent="0.35">
      <c r="A412" s="101"/>
      <c r="J412" s="102"/>
      <c r="K412" s="102"/>
      <c r="L412" s="101"/>
    </row>
    <row r="413" spans="1:12" s="43" customFormat="1" ht="15" customHeight="1" x14ac:dyDescent="0.35">
      <c r="A413" s="101"/>
      <c r="J413" s="102"/>
      <c r="K413" s="102"/>
      <c r="L413" s="101"/>
    </row>
    <row r="414" spans="1:12" s="43" customFormat="1" ht="15" customHeight="1" x14ac:dyDescent="0.35">
      <c r="A414" s="101"/>
      <c r="J414" s="102"/>
      <c r="K414" s="102"/>
      <c r="L414" s="101"/>
    </row>
    <row r="415" spans="1:12" s="43" customFormat="1" ht="15" customHeight="1" x14ac:dyDescent="0.35">
      <c r="A415" s="101"/>
      <c r="J415" s="102"/>
      <c r="K415" s="102"/>
      <c r="L415" s="101"/>
    </row>
    <row r="416" spans="1:12" s="43" customFormat="1" ht="15" customHeight="1" x14ac:dyDescent="0.35">
      <c r="A416" s="101"/>
      <c r="J416" s="102"/>
      <c r="K416" s="102"/>
      <c r="L416" s="101"/>
    </row>
    <row r="417" spans="1:12" s="43" customFormat="1" ht="15" customHeight="1" x14ac:dyDescent="0.35">
      <c r="A417" s="101"/>
      <c r="J417" s="102"/>
      <c r="K417" s="102"/>
      <c r="L417" s="101"/>
    </row>
    <row r="418" spans="1:12" s="43" customFormat="1" ht="15" customHeight="1" x14ac:dyDescent="0.35">
      <c r="A418" s="101"/>
      <c r="J418" s="102"/>
      <c r="K418" s="102"/>
      <c r="L418" s="101"/>
    </row>
    <row r="419" spans="1:12" s="43" customFormat="1" ht="15" customHeight="1" x14ac:dyDescent="0.35">
      <c r="A419" s="101"/>
      <c r="J419" s="102"/>
      <c r="K419" s="102"/>
      <c r="L419" s="101"/>
    </row>
    <row r="420" spans="1:12" s="43" customFormat="1" ht="15" customHeight="1" x14ac:dyDescent="0.35">
      <c r="A420" s="101"/>
      <c r="J420" s="102"/>
      <c r="K420" s="102"/>
      <c r="L420" s="101"/>
    </row>
    <row r="421" spans="1:12" s="43" customFormat="1" ht="15" customHeight="1" x14ac:dyDescent="0.35">
      <c r="A421" s="101"/>
      <c r="J421" s="102"/>
      <c r="K421" s="102"/>
      <c r="L421" s="101"/>
    </row>
    <row r="422" spans="1:12" s="43" customFormat="1" ht="15" customHeight="1" x14ac:dyDescent="0.35">
      <c r="A422" s="101"/>
      <c r="J422" s="102"/>
      <c r="K422" s="102"/>
      <c r="L422" s="101"/>
    </row>
    <row r="423" spans="1:12" s="43" customFormat="1" ht="15" customHeight="1" x14ac:dyDescent="0.35">
      <c r="A423" s="101"/>
      <c r="J423" s="102"/>
      <c r="K423" s="102"/>
      <c r="L423" s="101"/>
    </row>
    <row r="424" spans="1:12" s="43" customFormat="1" ht="15" customHeight="1" x14ac:dyDescent="0.35">
      <c r="A424" s="101"/>
      <c r="J424" s="102"/>
      <c r="K424" s="102"/>
      <c r="L424" s="101"/>
    </row>
    <row r="425" spans="1:12" s="43" customFormat="1" ht="15" customHeight="1" x14ac:dyDescent="0.35">
      <c r="A425" s="101"/>
      <c r="J425" s="102"/>
      <c r="K425" s="102"/>
      <c r="L425" s="101"/>
    </row>
    <row r="426" spans="1:12" s="43" customFormat="1" ht="15" customHeight="1" x14ac:dyDescent="0.35">
      <c r="A426" s="101"/>
      <c r="J426" s="102"/>
      <c r="K426" s="102"/>
      <c r="L426" s="101"/>
    </row>
    <row r="427" spans="1:12" s="43" customFormat="1" ht="15" customHeight="1" x14ac:dyDescent="0.35">
      <c r="A427" s="101"/>
      <c r="J427" s="102"/>
      <c r="K427" s="102"/>
      <c r="L427" s="101"/>
    </row>
    <row r="428" spans="1:12" s="43" customFormat="1" ht="15" customHeight="1" x14ac:dyDescent="0.35">
      <c r="A428" s="101"/>
      <c r="J428" s="102"/>
      <c r="K428" s="102"/>
      <c r="L428" s="101"/>
    </row>
    <row r="429" spans="1:12" s="43" customFormat="1" ht="15" customHeight="1" x14ac:dyDescent="0.35">
      <c r="A429" s="101"/>
      <c r="J429" s="102"/>
      <c r="K429" s="102"/>
      <c r="L429" s="101"/>
    </row>
    <row r="430" spans="1:12" s="43" customFormat="1" ht="15" customHeight="1" x14ac:dyDescent="0.35">
      <c r="A430" s="101"/>
      <c r="J430" s="102"/>
      <c r="K430" s="102"/>
      <c r="L430" s="101"/>
    </row>
    <row r="431" spans="1:12" s="43" customFormat="1" ht="15" customHeight="1" x14ac:dyDescent="0.35">
      <c r="A431" s="101"/>
      <c r="J431" s="102"/>
      <c r="K431" s="102"/>
      <c r="L431" s="101"/>
    </row>
    <row r="432" spans="1:12" s="43" customFormat="1" ht="15" customHeight="1" x14ac:dyDescent="0.35">
      <c r="A432" s="101"/>
      <c r="J432" s="102"/>
      <c r="K432" s="102"/>
      <c r="L432" s="101"/>
    </row>
    <row r="433" spans="1:12" s="43" customFormat="1" ht="15" customHeight="1" x14ac:dyDescent="0.35">
      <c r="A433" s="101"/>
      <c r="J433" s="102"/>
      <c r="K433" s="102"/>
      <c r="L433" s="101"/>
    </row>
    <row r="434" spans="1:12" s="43" customFormat="1" ht="15" customHeight="1" x14ac:dyDescent="0.35">
      <c r="A434" s="101"/>
      <c r="J434" s="102"/>
      <c r="K434" s="102"/>
      <c r="L434" s="101"/>
    </row>
    <row r="435" spans="1:12" s="43" customFormat="1" ht="15" customHeight="1" x14ac:dyDescent="0.35">
      <c r="A435" s="101"/>
      <c r="J435" s="102"/>
      <c r="K435" s="102"/>
      <c r="L435" s="101"/>
    </row>
    <row r="436" spans="1:12" s="43" customFormat="1" ht="15" customHeight="1" x14ac:dyDescent="0.35">
      <c r="A436" s="101"/>
      <c r="J436" s="102"/>
      <c r="K436" s="102"/>
      <c r="L436" s="101"/>
    </row>
    <row r="437" spans="1:12" s="43" customFormat="1" ht="15" customHeight="1" x14ac:dyDescent="0.35">
      <c r="A437" s="101"/>
      <c r="J437" s="102"/>
      <c r="K437" s="102"/>
      <c r="L437" s="101"/>
    </row>
    <row r="438" spans="1:12" s="43" customFormat="1" ht="15" customHeight="1" x14ac:dyDescent="0.35">
      <c r="A438" s="101"/>
      <c r="J438" s="102"/>
      <c r="K438" s="102"/>
      <c r="L438" s="101"/>
    </row>
    <row r="439" spans="1:12" s="43" customFormat="1" ht="15" customHeight="1" x14ac:dyDescent="0.35">
      <c r="A439" s="101"/>
      <c r="J439" s="102"/>
      <c r="K439" s="102"/>
      <c r="L439" s="101"/>
    </row>
    <row r="440" spans="1:12" s="43" customFormat="1" ht="15" customHeight="1" x14ac:dyDescent="0.35">
      <c r="A440" s="101"/>
      <c r="J440" s="102"/>
      <c r="K440" s="102"/>
      <c r="L440" s="101"/>
    </row>
    <row r="441" spans="1:12" s="43" customFormat="1" ht="15" customHeight="1" x14ac:dyDescent="0.35">
      <c r="A441" s="101"/>
      <c r="J441" s="102"/>
      <c r="K441" s="102"/>
      <c r="L441" s="101"/>
    </row>
    <row r="442" spans="1:12" s="43" customFormat="1" ht="15" customHeight="1" x14ac:dyDescent="0.35">
      <c r="A442" s="101"/>
      <c r="J442" s="102"/>
      <c r="K442" s="102"/>
      <c r="L442" s="101"/>
    </row>
    <row r="443" spans="1:12" s="43" customFormat="1" ht="15" customHeight="1" x14ac:dyDescent="0.35">
      <c r="A443" s="101"/>
      <c r="J443" s="102"/>
      <c r="K443" s="102"/>
      <c r="L443" s="101"/>
    </row>
    <row r="444" spans="1:12" s="43" customFormat="1" ht="15" customHeight="1" x14ac:dyDescent="0.35">
      <c r="A444" s="101"/>
      <c r="J444" s="102"/>
      <c r="K444" s="102"/>
      <c r="L444" s="101"/>
    </row>
    <row r="445" spans="1:12" s="43" customFormat="1" ht="15" customHeight="1" x14ac:dyDescent="0.35">
      <c r="A445" s="101"/>
      <c r="J445" s="102"/>
      <c r="K445" s="102"/>
      <c r="L445" s="101"/>
    </row>
    <row r="446" spans="1:12" s="43" customFormat="1" ht="15" customHeight="1" x14ac:dyDescent="0.35">
      <c r="A446" s="101"/>
      <c r="J446" s="102"/>
      <c r="K446" s="102"/>
      <c r="L446" s="101"/>
    </row>
    <row r="447" spans="1:12" s="43" customFormat="1" ht="15" customHeight="1" x14ac:dyDescent="0.35">
      <c r="A447" s="101"/>
      <c r="J447" s="102"/>
      <c r="K447" s="102"/>
      <c r="L447" s="101"/>
    </row>
    <row r="448" spans="1:12" s="43" customFormat="1" ht="15" customHeight="1" x14ac:dyDescent="0.35">
      <c r="A448" s="101"/>
      <c r="J448" s="102"/>
      <c r="K448" s="102"/>
      <c r="L448" s="101"/>
    </row>
    <row r="449" spans="1:12" s="43" customFormat="1" ht="15" customHeight="1" x14ac:dyDescent="0.35">
      <c r="A449" s="101"/>
      <c r="J449" s="102"/>
      <c r="K449" s="102"/>
      <c r="L449" s="101"/>
    </row>
    <row r="450" spans="1:12" s="43" customFormat="1" ht="15" customHeight="1" x14ac:dyDescent="0.35">
      <c r="A450" s="101"/>
      <c r="J450" s="102"/>
      <c r="K450" s="102"/>
      <c r="L450" s="101"/>
    </row>
    <row r="451" spans="1:12" s="43" customFormat="1" ht="15" customHeight="1" x14ac:dyDescent="0.35">
      <c r="A451" s="101"/>
      <c r="J451" s="102"/>
      <c r="K451" s="102"/>
      <c r="L451" s="101"/>
    </row>
    <row r="452" spans="1:12" s="43" customFormat="1" ht="15" customHeight="1" x14ac:dyDescent="0.35">
      <c r="A452" s="101"/>
      <c r="J452" s="102"/>
      <c r="K452" s="102"/>
      <c r="L452" s="101"/>
    </row>
    <row r="453" spans="1:12" s="43" customFormat="1" ht="15" customHeight="1" x14ac:dyDescent="0.35">
      <c r="A453" s="101"/>
      <c r="J453" s="102"/>
      <c r="K453" s="102"/>
      <c r="L453" s="101"/>
    </row>
    <row r="454" spans="1:12" s="43" customFormat="1" ht="15" customHeight="1" x14ac:dyDescent="0.35">
      <c r="A454" s="101"/>
      <c r="J454" s="102"/>
      <c r="K454" s="102"/>
      <c r="L454" s="101"/>
    </row>
    <row r="455" spans="1:12" s="43" customFormat="1" ht="15" customHeight="1" x14ac:dyDescent="0.35">
      <c r="A455" s="101"/>
      <c r="J455" s="102"/>
      <c r="K455" s="102"/>
      <c r="L455" s="101"/>
    </row>
    <row r="456" spans="1:12" s="43" customFormat="1" ht="15" customHeight="1" x14ac:dyDescent="0.35">
      <c r="A456" s="101"/>
      <c r="J456" s="102"/>
      <c r="K456" s="102"/>
      <c r="L456" s="101"/>
    </row>
    <row r="457" spans="1:12" s="43" customFormat="1" ht="15" customHeight="1" x14ac:dyDescent="0.35">
      <c r="A457" s="101"/>
      <c r="J457" s="102"/>
      <c r="K457" s="102"/>
      <c r="L457" s="101"/>
    </row>
    <row r="458" spans="1:12" s="43" customFormat="1" ht="15" customHeight="1" x14ac:dyDescent="0.35">
      <c r="A458" s="101"/>
      <c r="J458" s="102"/>
      <c r="K458" s="102"/>
      <c r="L458" s="101"/>
    </row>
    <row r="459" spans="1:12" s="43" customFormat="1" ht="15" customHeight="1" x14ac:dyDescent="0.35">
      <c r="A459" s="101"/>
      <c r="J459" s="102"/>
      <c r="K459" s="102"/>
      <c r="L459" s="101"/>
    </row>
    <row r="460" spans="1:12" s="43" customFormat="1" ht="15" customHeight="1" x14ac:dyDescent="0.35">
      <c r="A460" s="101"/>
      <c r="J460" s="102"/>
      <c r="K460" s="102"/>
      <c r="L460" s="101"/>
    </row>
    <row r="461" spans="1:12" s="43" customFormat="1" ht="15" customHeight="1" x14ac:dyDescent="0.35">
      <c r="A461" s="101"/>
      <c r="J461" s="102"/>
      <c r="K461" s="102"/>
      <c r="L461" s="101"/>
    </row>
    <row r="462" spans="1:12" s="43" customFormat="1" ht="15" customHeight="1" x14ac:dyDescent="0.35">
      <c r="A462" s="101"/>
      <c r="J462" s="102"/>
      <c r="K462" s="102"/>
      <c r="L462" s="101"/>
    </row>
    <row r="463" spans="1:12" s="43" customFormat="1" ht="15" customHeight="1" x14ac:dyDescent="0.35">
      <c r="A463" s="101"/>
      <c r="J463" s="102"/>
      <c r="K463" s="102"/>
      <c r="L463" s="101"/>
    </row>
    <row r="464" spans="1:12" s="43" customFormat="1" ht="15" customHeight="1" x14ac:dyDescent="0.35">
      <c r="A464" s="101"/>
      <c r="J464" s="102"/>
      <c r="K464" s="102"/>
      <c r="L464" s="101"/>
    </row>
    <row r="465" spans="1:12" s="43" customFormat="1" ht="15" customHeight="1" x14ac:dyDescent="0.35">
      <c r="A465" s="101"/>
      <c r="J465" s="102"/>
      <c r="K465" s="102"/>
      <c r="L465" s="101"/>
    </row>
    <row r="466" spans="1:12" s="43" customFormat="1" ht="15" customHeight="1" x14ac:dyDescent="0.35">
      <c r="A466" s="101"/>
      <c r="J466" s="102"/>
      <c r="K466" s="102"/>
      <c r="L466" s="101"/>
    </row>
    <row r="467" spans="1:12" s="43" customFormat="1" ht="15" customHeight="1" x14ac:dyDescent="0.35">
      <c r="A467" s="101"/>
      <c r="J467" s="102"/>
      <c r="K467" s="102"/>
      <c r="L467" s="101"/>
    </row>
    <row r="468" spans="1:12" s="43" customFormat="1" ht="15" customHeight="1" x14ac:dyDescent="0.35">
      <c r="A468" s="101"/>
      <c r="J468" s="102"/>
      <c r="K468" s="102"/>
      <c r="L468" s="101"/>
    </row>
    <row r="469" spans="1:12" s="43" customFormat="1" ht="15" customHeight="1" x14ac:dyDescent="0.35">
      <c r="A469" s="101"/>
      <c r="J469" s="102"/>
      <c r="K469" s="102"/>
      <c r="L469" s="101"/>
    </row>
    <row r="470" spans="1:12" s="43" customFormat="1" ht="15" customHeight="1" x14ac:dyDescent="0.35">
      <c r="A470" s="101"/>
      <c r="J470" s="102"/>
      <c r="K470" s="102"/>
      <c r="L470" s="101"/>
    </row>
    <row r="471" spans="1:12" s="43" customFormat="1" ht="15" customHeight="1" x14ac:dyDescent="0.35">
      <c r="A471" s="101"/>
      <c r="J471" s="102"/>
      <c r="K471" s="102"/>
      <c r="L471" s="101"/>
    </row>
    <row r="472" spans="1:12" s="43" customFormat="1" ht="15" customHeight="1" x14ac:dyDescent="0.35">
      <c r="A472" s="101"/>
      <c r="J472" s="102"/>
      <c r="K472" s="102"/>
      <c r="L472" s="101"/>
    </row>
    <row r="473" spans="1:12" s="43" customFormat="1" ht="15" customHeight="1" x14ac:dyDescent="0.35">
      <c r="A473" s="101"/>
      <c r="J473" s="102"/>
      <c r="K473" s="102"/>
      <c r="L473" s="101"/>
    </row>
    <row r="474" spans="1:12" s="43" customFormat="1" ht="15" customHeight="1" x14ac:dyDescent="0.35">
      <c r="A474" s="101"/>
      <c r="J474" s="102"/>
      <c r="K474" s="102"/>
      <c r="L474" s="101"/>
    </row>
    <row r="475" spans="1:12" s="43" customFormat="1" ht="15" customHeight="1" x14ac:dyDescent="0.35">
      <c r="A475" s="101"/>
      <c r="J475" s="102"/>
      <c r="K475" s="102"/>
      <c r="L475" s="101"/>
    </row>
    <row r="476" spans="1:12" s="43" customFormat="1" ht="15" customHeight="1" x14ac:dyDescent="0.35">
      <c r="A476" s="101"/>
      <c r="J476" s="102"/>
      <c r="K476" s="102"/>
      <c r="L476" s="101"/>
    </row>
    <row r="477" spans="1:12" s="43" customFormat="1" ht="15" customHeight="1" x14ac:dyDescent="0.35">
      <c r="A477" s="101"/>
      <c r="J477" s="102"/>
      <c r="K477" s="102"/>
      <c r="L477" s="101"/>
    </row>
    <row r="478" spans="1:12" s="43" customFormat="1" ht="15" customHeight="1" x14ac:dyDescent="0.35">
      <c r="A478" s="101"/>
      <c r="J478" s="102"/>
      <c r="K478" s="102"/>
      <c r="L478" s="101"/>
    </row>
    <row r="479" spans="1:12" s="43" customFormat="1" ht="15" customHeight="1" x14ac:dyDescent="0.35">
      <c r="A479" s="101"/>
      <c r="J479" s="102"/>
      <c r="K479" s="102"/>
      <c r="L479" s="101"/>
    </row>
    <row r="480" spans="1:12" s="43" customFormat="1" ht="15" customHeight="1" x14ac:dyDescent="0.35">
      <c r="A480" s="101"/>
      <c r="J480" s="102"/>
      <c r="K480" s="102"/>
      <c r="L480" s="101"/>
    </row>
    <row r="481" spans="1:12" s="43" customFormat="1" ht="15" customHeight="1" x14ac:dyDescent="0.35">
      <c r="A481" s="101"/>
      <c r="J481" s="102"/>
      <c r="K481" s="102"/>
      <c r="L481" s="101"/>
    </row>
    <row r="482" spans="1:12" s="43" customFormat="1" ht="15" customHeight="1" x14ac:dyDescent="0.35">
      <c r="A482" s="101"/>
      <c r="J482" s="102"/>
      <c r="K482" s="102"/>
      <c r="L482" s="101"/>
    </row>
    <row r="483" spans="1:12" s="43" customFormat="1" ht="15" customHeight="1" x14ac:dyDescent="0.35">
      <c r="A483" s="101"/>
      <c r="J483" s="102"/>
      <c r="K483" s="102"/>
      <c r="L483" s="101"/>
    </row>
    <row r="484" spans="1:12" s="43" customFormat="1" ht="15" customHeight="1" x14ac:dyDescent="0.35">
      <c r="A484" s="101"/>
      <c r="J484" s="102"/>
      <c r="K484" s="102"/>
      <c r="L484" s="101"/>
    </row>
    <row r="485" spans="1:12" s="43" customFormat="1" ht="15" customHeight="1" x14ac:dyDescent="0.35">
      <c r="A485" s="101"/>
      <c r="J485" s="102"/>
      <c r="K485" s="102"/>
      <c r="L485" s="101"/>
    </row>
    <row r="486" spans="1:12" s="43" customFormat="1" ht="15" customHeight="1" x14ac:dyDescent="0.35">
      <c r="A486" s="101"/>
      <c r="J486" s="102"/>
      <c r="K486" s="102"/>
      <c r="L486" s="101"/>
    </row>
    <row r="487" spans="1:12" s="43" customFormat="1" ht="15" customHeight="1" x14ac:dyDescent="0.35">
      <c r="A487" s="101"/>
      <c r="J487" s="102"/>
      <c r="K487" s="102"/>
      <c r="L487" s="101"/>
    </row>
    <row r="488" spans="1:12" s="43" customFormat="1" ht="15" customHeight="1" x14ac:dyDescent="0.35">
      <c r="A488" s="101"/>
      <c r="J488" s="102"/>
      <c r="K488" s="102"/>
      <c r="L488" s="101"/>
    </row>
    <row r="489" spans="1:12" s="43" customFormat="1" ht="15" customHeight="1" x14ac:dyDescent="0.35">
      <c r="A489" s="101"/>
      <c r="J489" s="102"/>
      <c r="K489" s="102"/>
      <c r="L489" s="101"/>
    </row>
    <row r="490" spans="1:12" s="43" customFormat="1" ht="15" customHeight="1" x14ac:dyDescent="0.35">
      <c r="A490" s="101"/>
      <c r="J490" s="102"/>
      <c r="K490" s="102"/>
      <c r="L490" s="101"/>
    </row>
    <row r="491" spans="1:12" s="43" customFormat="1" ht="15" customHeight="1" x14ac:dyDescent="0.35">
      <c r="A491" s="101"/>
      <c r="J491" s="102"/>
      <c r="K491" s="102"/>
      <c r="L491" s="101"/>
    </row>
    <row r="492" spans="1:12" s="43" customFormat="1" ht="15" customHeight="1" x14ac:dyDescent="0.35">
      <c r="A492" s="101"/>
      <c r="J492" s="102"/>
      <c r="K492" s="102"/>
      <c r="L492" s="101"/>
    </row>
    <row r="493" spans="1:12" s="43" customFormat="1" ht="15" customHeight="1" x14ac:dyDescent="0.35">
      <c r="A493" s="101"/>
      <c r="J493" s="102"/>
      <c r="K493" s="102"/>
      <c r="L493" s="101"/>
    </row>
    <row r="494" spans="1:12" s="43" customFormat="1" ht="15" customHeight="1" x14ac:dyDescent="0.35">
      <c r="A494" s="101"/>
      <c r="J494" s="102"/>
      <c r="K494" s="102"/>
      <c r="L494" s="101"/>
    </row>
    <row r="495" spans="1:12" s="43" customFormat="1" ht="15" customHeight="1" x14ac:dyDescent="0.35">
      <c r="A495" s="101"/>
      <c r="J495" s="102"/>
      <c r="K495" s="102"/>
      <c r="L495" s="101"/>
    </row>
    <row r="496" spans="1:12" s="43" customFormat="1" ht="15" customHeight="1" x14ac:dyDescent="0.35">
      <c r="A496" s="101"/>
      <c r="J496" s="102"/>
      <c r="K496" s="102"/>
      <c r="L496" s="101"/>
    </row>
    <row r="497" spans="1:12" s="43" customFormat="1" ht="15" customHeight="1" x14ac:dyDescent="0.35">
      <c r="A497" s="101"/>
      <c r="J497" s="102"/>
      <c r="K497" s="102"/>
      <c r="L497" s="101"/>
    </row>
    <row r="498" spans="1:12" s="43" customFormat="1" ht="15" customHeight="1" x14ac:dyDescent="0.35">
      <c r="A498" s="101"/>
      <c r="J498" s="102"/>
      <c r="K498" s="102"/>
      <c r="L498" s="101"/>
    </row>
    <row r="499" spans="1:12" s="43" customFormat="1" ht="15" customHeight="1" x14ac:dyDescent="0.35">
      <c r="A499" s="101"/>
      <c r="J499" s="102"/>
      <c r="K499" s="102"/>
      <c r="L499" s="101"/>
    </row>
    <row r="500" spans="1:12" s="43" customFormat="1" ht="15" customHeight="1" x14ac:dyDescent="0.35">
      <c r="A500" s="101"/>
      <c r="J500" s="102"/>
      <c r="K500" s="102"/>
      <c r="L500" s="101"/>
    </row>
    <row r="501" spans="1:12" s="43" customFormat="1" ht="15" customHeight="1" x14ac:dyDescent="0.35">
      <c r="A501" s="101"/>
      <c r="J501" s="102"/>
      <c r="K501" s="102"/>
      <c r="L501" s="101"/>
    </row>
    <row r="502" spans="1:12" s="43" customFormat="1" ht="15" customHeight="1" x14ac:dyDescent="0.35">
      <c r="A502" s="101"/>
      <c r="J502" s="102"/>
      <c r="K502" s="102"/>
      <c r="L502" s="101"/>
    </row>
    <row r="503" spans="1:12" s="43" customFormat="1" ht="15" customHeight="1" x14ac:dyDescent="0.35">
      <c r="A503" s="101"/>
      <c r="J503" s="102"/>
      <c r="K503" s="102"/>
      <c r="L503" s="101"/>
    </row>
    <row r="504" spans="1:12" s="43" customFormat="1" ht="15" customHeight="1" x14ac:dyDescent="0.35">
      <c r="A504" s="101"/>
      <c r="J504" s="102"/>
      <c r="K504" s="102"/>
      <c r="L504" s="101"/>
    </row>
    <row r="505" spans="1:12" s="43" customFormat="1" ht="15" customHeight="1" x14ac:dyDescent="0.35">
      <c r="A505" s="101"/>
      <c r="J505" s="102"/>
      <c r="K505" s="102"/>
      <c r="L505" s="101"/>
    </row>
    <row r="506" spans="1:12" s="43" customFormat="1" ht="15" customHeight="1" x14ac:dyDescent="0.35">
      <c r="A506" s="101"/>
      <c r="J506" s="102"/>
      <c r="K506" s="102"/>
      <c r="L506" s="101"/>
    </row>
    <row r="507" spans="1:12" s="43" customFormat="1" ht="15" customHeight="1" x14ac:dyDescent="0.35">
      <c r="A507" s="101"/>
      <c r="J507" s="102"/>
      <c r="K507" s="102"/>
      <c r="L507" s="101"/>
    </row>
    <row r="508" spans="1:12" s="43" customFormat="1" ht="15" customHeight="1" x14ac:dyDescent="0.35">
      <c r="A508" s="101"/>
      <c r="J508" s="102"/>
      <c r="K508" s="102"/>
      <c r="L508" s="101"/>
    </row>
    <row r="509" spans="1:12" s="43" customFormat="1" ht="15" customHeight="1" x14ac:dyDescent="0.35">
      <c r="A509" s="101"/>
      <c r="J509" s="102"/>
      <c r="K509" s="102"/>
      <c r="L509" s="101"/>
    </row>
    <row r="510" spans="1:12" s="43" customFormat="1" ht="15" customHeight="1" x14ac:dyDescent="0.35">
      <c r="A510" s="101"/>
      <c r="J510" s="102"/>
      <c r="K510" s="102"/>
      <c r="L510" s="101"/>
    </row>
    <row r="511" spans="1:12" s="43" customFormat="1" ht="15" customHeight="1" x14ac:dyDescent="0.35">
      <c r="A511" s="101"/>
      <c r="J511" s="102"/>
      <c r="K511" s="102"/>
      <c r="L511" s="101"/>
    </row>
    <row r="512" spans="1:12" s="43" customFormat="1" ht="15" customHeight="1" x14ac:dyDescent="0.35">
      <c r="A512" s="101"/>
      <c r="J512" s="102"/>
      <c r="K512" s="102"/>
      <c r="L512" s="101"/>
    </row>
    <row r="513" spans="1:12" s="43" customFormat="1" ht="15" customHeight="1" x14ac:dyDescent="0.35">
      <c r="A513" s="101"/>
      <c r="J513" s="102"/>
      <c r="K513" s="102"/>
      <c r="L513" s="101"/>
    </row>
    <row r="514" spans="1:12" s="43" customFormat="1" ht="15" customHeight="1" x14ac:dyDescent="0.35">
      <c r="A514" s="101"/>
      <c r="J514" s="102"/>
      <c r="K514" s="102"/>
      <c r="L514" s="101"/>
    </row>
    <row r="515" spans="1:12" s="43" customFormat="1" ht="15" customHeight="1" x14ac:dyDescent="0.35">
      <c r="A515" s="101"/>
      <c r="J515" s="102"/>
      <c r="K515" s="102"/>
      <c r="L515" s="101"/>
    </row>
    <row r="516" spans="1:12" s="43" customFormat="1" ht="15" customHeight="1" x14ac:dyDescent="0.35">
      <c r="A516" s="101"/>
      <c r="J516" s="102"/>
      <c r="K516" s="102"/>
      <c r="L516" s="101"/>
    </row>
    <row r="517" spans="1:12" s="43" customFormat="1" ht="15" customHeight="1" x14ac:dyDescent="0.35">
      <c r="A517" s="101"/>
      <c r="J517" s="102"/>
      <c r="K517" s="102"/>
      <c r="L517" s="101"/>
    </row>
    <row r="518" spans="1:12" s="43" customFormat="1" ht="15" customHeight="1" x14ac:dyDescent="0.35">
      <c r="A518" s="101"/>
      <c r="J518" s="102"/>
      <c r="K518" s="102"/>
      <c r="L518" s="101"/>
    </row>
    <row r="519" spans="1:12" s="43" customFormat="1" ht="15" customHeight="1" x14ac:dyDescent="0.35">
      <c r="A519" s="101"/>
      <c r="J519" s="102"/>
      <c r="K519" s="102"/>
      <c r="L519" s="101"/>
    </row>
    <row r="520" spans="1:12" s="43" customFormat="1" ht="15" customHeight="1" x14ac:dyDescent="0.35">
      <c r="A520" s="101"/>
      <c r="J520" s="102"/>
      <c r="K520" s="102"/>
      <c r="L520" s="101"/>
    </row>
    <row r="521" spans="1:12" s="43" customFormat="1" ht="15" customHeight="1" x14ac:dyDescent="0.35">
      <c r="A521" s="101"/>
      <c r="J521" s="102"/>
      <c r="K521" s="102"/>
      <c r="L521" s="101"/>
    </row>
    <row r="522" spans="1:12" s="43" customFormat="1" ht="15" customHeight="1" x14ac:dyDescent="0.35">
      <c r="A522" s="101"/>
      <c r="J522" s="102"/>
      <c r="K522" s="102"/>
      <c r="L522" s="101"/>
    </row>
    <row r="523" spans="1:12" s="43" customFormat="1" ht="15" customHeight="1" x14ac:dyDescent="0.35">
      <c r="A523" s="101"/>
      <c r="J523" s="102"/>
      <c r="K523" s="102"/>
      <c r="L523" s="101"/>
    </row>
    <row r="524" spans="1:12" s="43" customFormat="1" ht="15" customHeight="1" x14ac:dyDescent="0.35">
      <c r="A524" s="101"/>
      <c r="J524" s="102"/>
      <c r="K524" s="102"/>
      <c r="L524" s="101"/>
    </row>
    <row r="525" spans="1:12" s="43" customFormat="1" ht="15" customHeight="1" x14ac:dyDescent="0.35">
      <c r="A525" s="101"/>
      <c r="J525" s="102"/>
      <c r="K525" s="102"/>
      <c r="L525" s="101"/>
    </row>
    <row r="526" spans="1:12" s="43" customFormat="1" ht="15" customHeight="1" x14ac:dyDescent="0.35">
      <c r="A526" s="101"/>
      <c r="J526" s="102"/>
      <c r="K526" s="102"/>
      <c r="L526" s="101"/>
    </row>
    <row r="527" spans="1:12" s="43" customFormat="1" ht="15" customHeight="1" x14ac:dyDescent="0.35">
      <c r="A527" s="101"/>
      <c r="J527" s="102"/>
      <c r="K527" s="102"/>
      <c r="L527" s="101"/>
    </row>
    <row r="528" spans="1:12" s="43" customFormat="1" ht="15" customHeight="1" x14ac:dyDescent="0.35">
      <c r="A528" s="101"/>
      <c r="J528" s="102"/>
      <c r="K528" s="102"/>
      <c r="L528" s="101"/>
    </row>
    <row r="529" spans="1:12" s="43" customFormat="1" ht="15" customHeight="1" x14ac:dyDescent="0.35">
      <c r="A529" s="101"/>
      <c r="J529" s="102"/>
      <c r="K529" s="102"/>
      <c r="L529" s="101"/>
    </row>
    <row r="530" spans="1:12" s="43" customFormat="1" ht="15" customHeight="1" x14ac:dyDescent="0.35">
      <c r="A530" s="101"/>
      <c r="J530" s="102"/>
      <c r="K530" s="102"/>
      <c r="L530" s="101"/>
    </row>
    <row r="531" spans="1:12" s="43" customFormat="1" ht="15" customHeight="1" x14ac:dyDescent="0.35">
      <c r="A531" s="101"/>
      <c r="J531" s="102"/>
      <c r="K531" s="102"/>
      <c r="L531" s="101"/>
    </row>
    <row r="532" spans="1:12" s="43" customFormat="1" ht="15" customHeight="1" x14ac:dyDescent="0.35">
      <c r="A532" s="101"/>
      <c r="J532" s="102"/>
      <c r="K532" s="102"/>
      <c r="L532" s="101"/>
    </row>
    <row r="533" spans="1:12" s="43" customFormat="1" ht="15" customHeight="1" x14ac:dyDescent="0.35">
      <c r="A533" s="101"/>
      <c r="J533" s="102"/>
      <c r="K533" s="102"/>
      <c r="L533" s="101"/>
    </row>
    <row r="534" spans="1:12" s="43" customFormat="1" ht="15" customHeight="1" x14ac:dyDescent="0.35">
      <c r="A534" s="101"/>
      <c r="J534" s="102"/>
      <c r="K534" s="102"/>
      <c r="L534" s="101"/>
    </row>
    <row r="535" spans="1:12" s="43" customFormat="1" ht="15" customHeight="1" x14ac:dyDescent="0.35">
      <c r="A535" s="101"/>
      <c r="J535" s="102"/>
      <c r="K535" s="102"/>
      <c r="L535" s="101"/>
    </row>
    <row r="536" spans="1:12" s="43" customFormat="1" ht="15" customHeight="1" x14ac:dyDescent="0.35">
      <c r="A536" s="101"/>
      <c r="J536" s="102"/>
      <c r="K536" s="102"/>
      <c r="L536" s="101"/>
    </row>
    <row r="537" spans="1:12" s="43" customFormat="1" ht="15" customHeight="1" x14ac:dyDescent="0.35">
      <c r="A537" s="101"/>
      <c r="J537" s="102"/>
      <c r="K537" s="102"/>
      <c r="L537" s="101"/>
    </row>
    <row r="538" spans="1:12" s="43" customFormat="1" ht="15" customHeight="1" x14ac:dyDescent="0.35">
      <c r="A538" s="101"/>
      <c r="J538" s="102"/>
      <c r="K538" s="102"/>
      <c r="L538" s="101"/>
    </row>
    <row r="539" spans="1:12" s="43" customFormat="1" ht="15" customHeight="1" x14ac:dyDescent="0.35">
      <c r="A539" s="101"/>
      <c r="J539" s="102"/>
      <c r="K539" s="102"/>
      <c r="L539" s="101"/>
    </row>
    <row r="540" spans="1:12" s="43" customFormat="1" ht="15" customHeight="1" x14ac:dyDescent="0.35">
      <c r="A540" s="101"/>
      <c r="J540" s="102"/>
      <c r="K540" s="102"/>
      <c r="L540" s="101"/>
    </row>
    <row r="541" spans="1:12" s="43" customFormat="1" ht="15" customHeight="1" x14ac:dyDescent="0.35">
      <c r="A541" s="101"/>
      <c r="J541" s="102"/>
      <c r="K541" s="102"/>
      <c r="L541" s="101"/>
    </row>
    <row r="542" spans="1:12" s="43" customFormat="1" ht="15" customHeight="1" x14ac:dyDescent="0.35">
      <c r="A542" s="101"/>
      <c r="J542" s="102"/>
      <c r="K542" s="102"/>
      <c r="L542" s="101"/>
    </row>
    <row r="543" spans="1:12" s="43" customFormat="1" ht="15" customHeight="1" x14ac:dyDescent="0.35">
      <c r="A543" s="101"/>
      <c r="J543" s="102"/>
      <c r="K543" s="102"/>
      <c r="L543" s="101"/>
    </row>
    <row r="544" spans="1:12" s="43" customFormat="1" ht="15" customHeight="1" x14ac:dyDescent="0.35">
      <c r="A544" s="101"/>
      <c r="J544" s="102"/>
      <c r="K544" s="102"/>
      <c r="L544" s="101"/>
    </row>
    <row r="545" spans="1:12" s="43" customFormat="1" ht="15" customHeight="1" x14ac:dyDescent="0.35">
      <c r="A545" s="101"/>
      <c r="J545" s="102"/>
      <c r="K545" s="102"/>
      <c r="L545" s="101"/>
    </row>
    <row r="546" spans="1:12" s="43" customFormat="1" ht="15" customHeight="1" x14ac:dyDescent="0.35">
      <c r="A546" s="101"/>
      <c r="J546" s="102"/>
      <c r="K546" s="102"/>
      <c r="L546" s="101"/>
    </row>
    <row r="547" spans="1:12" s="43" customFormat="1" ht="15" customHeight="1" x14ac:dyDescent="0.35">
      <c r="A547" s="101"/>
      <c r="J547" s="102"/>
      <c r="K547" s="102"/>
      <c r="L547" s="101"/>
    </row>
    <row r="548" spans="1:12" s="43" customFormat="1" ht="15" customHeight="1" x14ac:dyDescent="0.35">
      <c r="A548" s="101"/>
      <c r="J548" s="102"/>
      <c r="K548" s="102"/>
      <c r="L548" s="101"/>
    </row>
    <row r="549" spans="1:12" s="43" customFormat="1" ht="15" customHeight="1" x14ac:dyDescent="0.35">
      <c r="A549" s="101"/>
      <c r="J549" s="102"/>
      <c r="K549" s="102"/>
      <c r="L549" s="101"/>
    </row>
    <row r="550" spans="1:12" s="43" customFormat="1" ht="15" customHeight="1" x14ac:dyDescent="0.35">
      <c r="A550" s="101"/>
      <c r="J550" s="102"/>
      <c r="K550" s="102"/>
      <c r="L550" s="101"/>
    </row>
    <row r="551" spans="1:12" s="43" customFormat="1" ht="15" customHeight="1" x14ac:dyDescent="0.35">
      <c r="A551" s="101"/>
      <c r="J551" s="102"/>
      <c r="K551" s="102"/>
      <c r="L551" s="101"/>
    </row>
    <row r="552" spans="1:12" s="43" customFormat="1" ht="15" customHeight="1" x14ac:dyDescent="0.35">
      <c r="A552" s="101"/>
      <c r="J552" s="102"/>
      <c r="K552" s="102"/>
      <c r="L552" s="101"/>
    </row>
    <row r="553" spans="1:12" s="43" customFormat="1" ht="15" customHeight="1" x14ac:dyDescent="0.35">
      <c r="A553" s="101"/>
      <c r="J553" s="102"/>
      <c r="K553" s="102"/>
      <c r="L553" s="101"/>
    </row>
    <row r="554" spans="1:12" s="43" customFormat="1" ht="15" customHeight="1" x14ac:dyDescent="0.35">
      <c r="A554" s="101"/>
      <c r="J554" s="102"/>
      <c r="K554" s="102"/>
      <c r="L554" s="101"/>
    </row>
    <row r="555" spans="1:12" s="43" customFormat="1" ht="15" customHeight="1" x14ac:dyDescent="0.35">
      <c r="A555" s="101"/>
      <c r="J555" s="102"/>
      <c r="K555" s="102"/>
      <c r="L555" s="101"/>
    </row>
    <row r="556" spans="1:12" s="43" customFormat="1" ht="15" customHeight="1" x14ac:dyDescent="0.35">
      <c r="A556" s="101"/>
      <c r="J556" s="102"/>
      <c r="K556" s="102"/>
      <c r="L556" s="101"/>
    </row>
    <row r="557" spans="1:12" s="43" customFormat="1" ht="15" customHeight="1" x14ac:dyDescent="0.35">
      <c r="A557" s="101"/>
      <c r="J557" s="102"/>
      <c r="K557" s="102"/>
      <c r="L557" s="101"/>
    </row>
    <row r="558" spans="1:12" s="43" customFormat="1" ht="15" customHeight="1" x14ac:dyDescent="0.35">
      <c r="A558" s="101"/>
      <c r="J558" s="102"/>
      <c r="K558" s="102"/>
      <c r="L558" s="101"/>
    </row>
    <row r="559" spans="1:12" s="43" customFormat="1" ht="15" customHeight="1" x14ac:dyDescent="0.35">
      <c r="A559" s="101"/>
      <c r="J559" s="102"/>
      <c r="K559" s="102"/>
      <c r="L559" s="101"/>
    </row>
    <row r="560" spans="1:12" s="43" customFormat="1" ht="15" customHeight="1" x14ac:dyDescent="0.35">
      <c r="A560" s="101"/>
      <c r="J560" s="102"/>
      <c r="K560" s="102"/>
      <c r="L560" s="101"/>
    </row>
    <row r="561" spans="1:12" s="43" customFormat="1" ht="15" customHeight="1" x14ac:dyDescent="0.35">
      <c r="A561" s="101"/>
      <c r="J561" s="102"/>
      <c r="K561" s="102"/>
      <c r="L561" s="101"/>
    </row>
    <row r="562" spans="1:12" s="43" customFormat="1" ht="15" customHeight="1" x14ac:dyDescent="0.35">
      <c r="A562" s="101"/>
      <c r="J562" s="102"/>
      <c r="K562" s="102"/>
      <c r="L562" s="101"/>
    </row>
    <row r="563" spans="1:12" s="43" customFormat="1" ht="15" customHeight="1" x14ac:dyDescent="0.35">
      <c r="A563" s="101"/>
      <c r="J563" s="102"/>
      <c r="K563" s="102"/>
      <c r="L563" s="101"/>
    </row>
    <row r="564" spans="1:12" s="43" customFormat="1" ht="15" customHeight="1" x14ac:dyDescent="0.35">
      <c r="A564" s="101"/>
      <c r="J564" s="102"/>
      <c r="K564" s="102"/>
      <c r="L564" s="101"/>
    </row>
    <row r="565" spans="1:12" s="43" customFormat="1" ht="15" customHeight="1" x14ac:dyDescent="0.35">
      <c r="A565" s="101"/>
      <c r="J565" s="102"/>
      <c r="K565" s="102"/>
      <c r="L565" s="101"/>
    </row>
    <row r="566" spans="1:12" s="43" customFormat="1" ht="15" customHeight="1" x14ac:dyDescent="0.35">
      <c r="A566" s="101"/>
      <c r="J566" s="102"/>
      <c r="K566" s="102"/>
      <c r="L566" s="101"/>
    </row>
    <row r="567" spans="1:12" s="43" customFormat="1" ht="15" customHeight="1" x14ac:dyDescent="0.35">
      <c r="A567" s="101"/>
      <c r="J567" s="102"/>
      <c r="K567" s="102"/>
      <c r="L567" s="101"/>
    </row>
    <row r="568" spans="1:12" s="43" customFormat="1" ht="15" customHeight="1" x14ac:dyDescent="0.35">
      <c r="A568" s="101"/>
      <c r="J568" s="102"/>
      <c r="K568" s="102"/>
      <c r="L568" s="101"/>
    </row>
    <row r="569" spans="1:12" s="43" customFormat="1" ht="15" customHeight="1" x14ac:dyDescent="0.35">
      <c r="A569" s="101"/>
      <c r="J569" s="102"/>
      <c r="K569" s="102"/>
      <c r="L569" s="101"/>
    </row>
    <row r="570" spans="1:12" s="43" customFormat="1" ht="15" customHeight="1" x14ac:dyDescent="0.35">
      <c r="A570" s="101"/>
      <c r="J570" s="102"/>
      <c r="K570" s="102"/>
      <c r="L570" s="101"/>
    </row>
    <row r="571" spans="1:12" s="43" customFormat="1" ht="15" customHeight="1" x14ac:dyDescent="0.35">
      <c r="A571" s="101"/>
      <c r="J571" s="102"/>
      <c r="K571" s="102"/>
      <c r="L571" s="101"/>
    </row>
    <row r="572" spans="1:12" s="43" customFormat="1" ht="15" customHeight="1" x14ac:dyDescent="0.35">
      <c r="A572" s="101"/>
      <c r="J572" s="102"/>
      <c r="K572" s="102"/>
      <c r="L572" s="101"/>
    </row>
    <row r="573" spans="1:12" s="43" customFormat="1" ht="15" customHeight="1" x14ac:dyDescent="0.35">
      <c r="A573" s="101"/>
      <c r="J573" s="102"/>
      <c r="K573" s="102"/>
      <c r="L573" s="101"/>
    </row>
    <row r="574" spans="1:12" s="43" customFormat="1" ht="15" customHeight="1" x14ac:dyDescent="0.35">
      <c r="A574" s="101"/>
      <c r="J574" s="102"/>
      <c r="K574" s="102"/>
      <c r="L574" s="101"/>
    </row>
    <row r="575" spans="1:12" s="43" customFormat="1" ht="15" customHeight="1" x14ac:dyDescent="0.35">
      <c r="A575" s="101"/>
      <c r="J575" s="102"/>
      <c r="K575" s="102"/>
      <c r="L575" s="101"/>
    </row>
    <row r="576" spans="1:12" s="43" customFormat="1" ht="15" customHeight="1" x14ac:dyDescent="0.35">
      <c r="A576" s="101"/>
      <c r="J576" s="102"/>
      <c r="K576" s="102"/>
      <c r="L576" s="101"/>
    </row>
    <row r="577" spans="1:12" s="43" customFormat="1" ht="15" customHeight="1" x14ac:dyDescent="0.35">
      <c r="A577" s="101"/>
      <c r="J577" s="102"/>
      <c r="K577" s="102"/>
      <c r="L577" s="101"/>
    </row>
    <row r="578" spans="1:12" s="43" customFormat="1" ht="15" customHeight="1" x14ac:dyDescent="0.35">
      <c r="A578" s="101"/>
      <c r="J578" s="102"/>
      <c r="K578" s="102"/>
      <c r="L578" s="101"/>
    </row>
    <row r="579" spans="1:12" s="43" customFormat="1" ht="15" customHeight="1" x14ac:dyDescent="0.35">
      <c r="A579" s="101"/>
      <c r="J579" s="102"/>
      <c r="K579" s="102"/>
      <c r="L579" s="101"/>
    </row>
    <row r="580" spans="1:12" s="43" customFormat="1" ht="15" customHeight="1" x14ac:dyDescent="0.35">
      <c r="A580" s="101"/>
      <c r="J580" s="102"/>
      <c r="K580" s="102"/>
      <c r="L580" s="101"/>
    </row>
    <row r="581" spans="1:12" s="43" customFormat="1" ht="15" customHeight="1" x14ac:dyDescent="0.35">
      <c r="A581" s="101"/>
      <c r="J581" s="102"/>
      <c r="K581" s="102"/>
      <c r="L581" s="101"/>
    </row>
    <row r="582" spans="1:12" s="43" customFormat="1" ht="15" customHeight="1" x14ac:dyDescent="0.35">
      <c r="A582" s="101"/>
      <c r="J582" s="102"/>
      <c r="K582" s="102"/>
      <c r="L582" s="101"/>
    </row>
    <row r="583" spans="1:12" s="43" customFormat="1" ht="15" customHeight="1" x14ac:dyDescent="0.35">
      <c r="A583" s="101"/>
      <c r="J583" s="102"/>
      <c r="K583" s="102"/>
      <c r="L583" s="101"/>
    </row>
    <row r="584" spans="1:12" s="43" customFormat="1" ht="15" customHeight="1" x14ac:dyDescent="0.35">
      <c r="A584" s="101"/>
      <c r="J584" s="102"/>
      <c r="K584" s="102"/>
      <c r="L584" s="101"/>
    </row>
    <row r="585" spans="1:12" s="43" customFormat="1" ht="15" customHeight="1" x14ac:dyDescent="0.35">
      <c r="A585" s="101"/>
      <c r="J585" s="102"/>
      <c r="K585" s="102"/>
      <c r="L585" s="101"/>
    </row>
    <row r="586" spans="1:12" s="43" customFormat="1" ht="15" customHeight="1" x14ac:dyDescent="0.35">
      <c r="A586" s="101"/>
      <c r="J586" s="102"/>
      <c r="K586" s="102"/>
      <c r="L586" s="101"/>
    </row>
    <row r="587" spans="1:12" s="43" customFormat="1" ht="15" customHeight="1" x14ac:dyDescent="0.35">
      <c r="A587" s="101"/>
      <c r="J587" s="102"/>
      <c r="K587" s="102"/>
      <c r="L587" s="101"/>
    </row>
    <row r="588" spans="1:12" s="43" customFormat="1" ht="15" customHeight="1" x14ac:dyDescent="0.35">
      <c r="A588" s="101"/>
      <c r="J588" s="102"/>
      <c r="K588" s="102"/>
      <c r="L588" s="101"/>
    </row>
    <row r="589" spans="1:12" s="43" customFormat="1" ht="15" customHeight="1" x14ac:dyDescent="0.35">
      <c r="A589" s="101"/>
      <c r="J589" s="102"/>
      <c r="K589" s="102"/>
      <c r="L589" s="101"/>
    </row>
    <row r="590" spans="1:12" s="43" customFormat="1" ht="15" customHeight="1" x14ac:dyDescent="0.35">
      <c r="A590" s="101"/>
      <c r="J590" s="102"/>
      <c r="K590" s="102"/>
      <c r="L590" s="101"/>
    </row>
    <row r="591" spans="1:12" s="43" customFormat="1" ht="15" customHeight="1" x14ac:dyDescent="0.35">
      <c r="A591" s="101"/>
      <c r="J591" s="102"/>
      <c r="K591" s="102"/>
      <c r="L591" s="101"/>
    </row>
    <row r="592" spans="1:12" s="43" customFormat="1" ht="15" customHeight="1" x14ac:dyDescent="0.35">
      <c r="A592" s="101"/>
      <c r="J592" s="102"/>
      <c r="K592" s="102"/>
      <c r="L592" s="101"/>
    </row>
    <row r="593" spans="1:12" s="43" customFormat="1" ht="15" customHeight="1" x14ac:dyDescent="0.35">
      <c r="A593" s="101"/>
      <c r="J593" s="102"/>
      <c r="K593" s="102"/>
      <c r="L593" s="101"/>
    </row>
    <row r="594" spans="1:12" s="43" customFormat="1" ht="15" customHeight="1" x14ac:dyDescent="0.35">
      <c r="A594" s="101"/>
      <c r="J594" s="102"/>
      <c r="K594" s="102"/>
      <c r="L594" s="101"/>
    </row>
    <row r="595" spans="1:12" s="43" customFormat="1" ht="15" customHeight="1" x14ac:dyDescent="0.35">
      <c r="A595" s="101"/>
      <c r="J595" s="102"/>
      <c r="K595" s="102"/>
      <c r="L595" s="101"/>
    </row>
    <row r="596" spans="1:12" s="43" customFormat="1" ht="15" customHeight="1" x14ac:dyDescent="0.35">
      <c r="A596" s="101"/>
      <c r="J596" s="102"/>
      <c r="K596" s="102"/>
      <c r="L596" s="101"/>
    </row>
    <row r="597" spans="1:12" s="43" customFormat="1" ht="15" customHeight="1" x14ac:dyDescent="0.35">
      <c r="A597" s="101"/>
      <c r="J597" s="102"/>
      <c r="K597" s="102"/>
      <c r="L597" s="101"/>
    </row>
    <row r="598" spans="1:12" s="43" customFormat="1" ht="15" customHeight="1" x14ac:dyDescent="0.35">
      <c r="A598" s="101"/>
      <c r="J598" s="102"/>
      <c r="K598" s="102"/>
      <c r="L598" s="101"/>
    </row>
    <row r="599" spans="1:12" s="43" customFormat="1" ht="15" customHeight="1" x14ac:dyDescent="0.35">
      <c r="A599" s="101"/>
      <c r="J599" s="102"/>
      <c r="K599" s="102"/>
      <c r="L599" s="101"/>
    </row>
    <row r="600" spans="1:12" s="43" customFormat="1" ht="15" customHeight="1" x14ac:dyDescent="0.35">
      <c r="A600" s="101"/>
      <c r="J600" s="102"/>
      <c r="K600" s="102"/>
      <c r="L600" s="101"/>
    </row>
    <row r="601" spans="1:12" s="43" customFormat="1" ht="15" customHeight="1" x14ac:dyDescent="0.35">
      <c r="A601" s="101"/>
      <c r="J601" s="102"/>
      <c r="K601" s="102"/>
      <c r="L601" s="101"/>
    </row>
    <row r="602" spans="1:12" s="43" customFormat="1" ht="15" customHeight="1" x14ac:dyDescent="0.35">
      <c r="A602" s="101"/>
      <c r="J602" s="102"/>
      <c r="K602" s="102"/>
      <c r="L602" s="101"/>
    </row>
    <row r="603" spans="1:12" s="43" customFormat="1" ht="15" customHeight="1" x14ac:dyDescent="0.35">
      <c r="A603" s="101"/>
      <c r="J603" s="102"/>
      <c r="K603" s="102"/>
      <c r="L603" s="101"/>
    </row>
    <row r="604" spans="1:12" s="43" customFormat="1" ht="15" customHeight="1" x14ac:dyDescent="0.35">
      <c r="A604" s="101"/>
      <c r="J604" s="102"/>
      <c r="K604" s="102"/>
      <c r="L604" s="101"/>
    </row>
    <row r="605" spans="1:12" s="43" customFormat="1" ht="15" customHeight="1" x14ac:dyDescent="0.35">
      <c r="A605" s="101"/>
      <c r="J605" s="102"/>
      <c r="K605" s="102"/>
      <c r="L605" s="101"/>
    </row>
    <row r="606" spans="1:12" s="43" customFormat="1" ht="15" customHeight="1" x14ac:dyDescent="0.35">
      <c r="A606" s="101"/>
      <c r="J606" s="102"/>
      <c r="K606" s="102"/>
      <c r="L606" s="101"/>
    </row>
    <row r="607" spans="1:12" s="43" customFormat="1" ht="15" customHeight="1" x14ac:dyDescent="0.35">
      <c r="A607" s="101"/>
      <c r="J607" s="102"/>
      <c r="K607" s="102"/>
      <c r="L607" s="101"/>
    </row>
    <row r="608" spans="1:12" s="43" customFormat="1" ht="15" customHeight="1" x14ac:dyDescent="0.35">
      <c r="A608" s="101"/>
      <c r="J608" s="102"/>
      <c r="K608" s="102"/>
      <c r="L608" s="101"/>
    </row>
    <row r="609" spans="1:12" s="43" customFormat="1" ht="15" customHeight="1" x14ac:dyDescent="0.35">
      <c r="A609" s="101"/>
      <c r="J609" s="102"/>
      <c r="K609" s="102"/>
      <c r="L609" s="101"/>
    </row>
    <row r="610" spans="1:12" s="43" customFormat="1" ht="15" customHeight="1" x14ac:dyDescent="0.35">
      <c r="A610" s="101"/>
      <c r="J610" s="102"/>
      <c r="K610" s="102"/>
      <c r="L610" s="101"/>
    </row>
    <row r="611" spans="1:12" s="43" customFormat="1" ht="15" customHeight="1" x14ac:dyDescent="0.35">
      <c r="A611" s="101"/>
      <c r="J611" s="102"/>
      <c r="K611" s="102"/>
      <c r="L611" s="101"/>
    </row>
    <row r="612" spans="1:12" s="43" customFormat="1" ht="15" customHeight="1" x14ac:dyDescent="0.35">
      <c r="A612" s="101"/>
      <c r="J612" s="102"/>
      <c r="K612" s="102"/>
      <c r="L612" s="101"/>
    </row>
    <row r="613" spans="1:12" s="43" customFormat="1" ht="15" customHeight="1" x14ac:dyDescent="0.35">
      <c r="A613" s="101"/>
      <c r="J613" s="102"/>
      <c r="K613" s="102"/>
      <c r="L613" s="101"/>
    </row>
    <row r="614" spans="1:12" s="43" customFormat="1" ht="15" customHeight="1" x14ac:dyDescent="0.35">
      <c r="A614" s="101"/>
      <c r="J614" s="102"/>
      <c r="K614" s="102"/>
      <c r="L614" s="101"/>
    </row>
    <row r="615" spans="1:12" s="43" customFormat="1" ht="15" customHeight="1" x14ac:dyDescent="0.35">
      <c r="A615" s="101"/>
      <c r="J615" s="102"/>
      <c r="K615" s="102"/>
      <c r="L615" s="101"/>
    </row>
    <row r="616" spans="1:12" s="43" customFormat="1" ht="15" customHeight="1" x14ac:dyDescent="0.35">
      <c r="A616" s="101"/>
      <c r="J616" s="102"/>
      <c r="K616" s="102"/>
      <c r="L616" s="101"/>
    </row>
    <row r="617" spans="1:12" s="43" customFormat="1" ht="15" customHeight="1" x14ac:dyDescent="0.35">
      <c r="A617" s="101"/>
      <c r="J617" s="102"/>
      <c r="K617" s="102"/>
      <c r="L617" s="101"/>
    </row>
    <row r="618" spans="1:12" s="43" customFormat="1" ht="15" customHeight="1" x14ac:dyDescent="0.35">
      <c r="A618" s="101"/>
      <c r="J618" s="102"/>
      <c r="K618" s="102"/>
      <c r="L618" s="101"/>
    </row>
    <row r="619" spans="1:12" s="43" customFormat="1" ht="15" customHeight="1" x14ac:dyDescent="0.35">
      <c r="A619" s="101"/>
      <c r="J619" s="102"/>
      <c r="K619" s="102"/>
      <c r="L619" s="101"/>
    </row>
    <row r="620" spans="1:12" s="43" customFormat="1" ht="15" customHeight="1" x14ac:dyDescent="0.35">
      <c r="A620" s="101"/>
      <c r="J620" s="102"/>
      <c r="K620" s="102"/>
      <c r="L620" s="101"/>
    </row>
    <row r="621" spans="1:12" s="43" customFormat="1" ht="15" customHeight="1" x14ac:dyDescent="0.35">
      <c r="A621" s="101"/>
      <c r="J621" s="102"/>
      <c r="K621" s="102"/>
      <c r="L621" s="101"/>
    </row>
    <row r="622" spans="1:12" s="43" customFormat="1" ht="15" customHeight="1" x14ac:dyDescent="0.35">
      <c r="A622" s="101"/>
      <c r="J622" s="102"/>
      <c r="K622" s="102"/>
      <c r="L622" s="101"/>
    </row>
    <row r="623" spans="1:12" s="43" customFormat="1" ht="15" customHeight="1" x14ac:dyDescent="0.35">
      <c r="A623" s="101"/>
      <c r="J623" s="102"/>
      <c r="K623" s="102"/>
      <c r="L623" s="101"/>
    </row>
    <row r="624" spans="1:12" s="43" customFormat="1" ht="15" customHeight="1" x14ac:dyDescent="0.35">
      <c r="A624" s="101"/>
      <c r="J624" s="102"/>
      <c r="K624" s="102"/>
      <c r="L624" s="101"/>
    </row>
    <row r="625" spans="1:12" s="43" customFormat="1" ht="15" customHeight="1" x14ac:dyDescent="0.35">
      <c r="A625" s="101"/>
      <c r="J625" s="102"/>
      <c r="K625" s="102"/>
      <c r="L625" s="101"/>
    </row>
    <row r="626" spans="1:12" s="43" customFormat="1" ht="15" customHeight="1" x14ac:dyDescent="0.35">
      <c r="A626" s="101"/>
      <c r="J626" s="102"/>
      <c r="K626" s="102"/>
      <c r="L626" s="101"/>
    </row>
    <row r="627" spans="1:12" s="43" customFormat="1" ht="15" customHeight="1" x14ac:dyDescent="0.35">
      <c r="A627" s="101"/>
      <c r="J627" s="102"/>
      <c r="K627" s="102"/>
      <c r="L627" s="101"/>
    </row>
    <row r="628" spans="1:12" s="43" customFormat="1" ht="15" customHeight="1" x14ac:dyDescent="0.35">
      <c r="A628" s="101"/>
      <c r="J628" s="102"/>
      <c r="K628" s="102"/>
      <c r="L628" s="101"/>
    </row>
    <row r="629" spans="1:12" s="43" customFormat="1" ht="15" customHeight="1" x14ac:dyDescent="0.35">
      <c r="A629" s="101"/>
      <c r="J629" s="102"/>
      <c r="K629" s="102"/>
      <c r="L629" s="101"/>
    </row>
    <row r="630" spans="1:12" s="43" customFormat="1" ht="15" customHeight="1" x14ac:dyDescent="0.35">
      <c r="A630" s="101"/>
      <c r="J630" s="102"/>
      <c r="K630" s="102"/>
      <c r="L630" s="101"/>
    </row>
    <row r="631" spans="1:12" s="43" customFormat="1" ht="15" customHeight="1" x14ac:dyDescent="0.35">
      <c r="A631" s="101"/>
      <c r="J631" s="102"/>
      <c r="K631" s="102"/>
      <c r="L631" s="101"/>
    </row>
    <row r="632" spans="1:12" s="43" customFormat="1" ht="15" customHeight="1" x14ac:dyDescent="0.35">
      <c r="A632" s="101"/>
      <c r="J632" s="102"/>
      <c r="K632" s="102"/>
      <c r="L632" s="101"/>
    </row>
    <row r="633" spans="1:12" s="43" customFormat="1" ht="15" customHeight="1" x14ac:dyDescent="0.35">
      <c r="A633" s="101"/>
      <c r="J633" s="102"/>
      <c r="K633" s="102"/>
      <c r="L633" s="101"/>
    </row>
    <row r="634" spans="1:12" s="43" customFormat="1" ht="15" customHeight="1" x14ac:dyDescent="0.35">
      <c r="A634" s="101"/>
      <c r="J634" s="102"/>
      <c r="K634" s="102"/>
      <c r="L634" s="101"/>
    </row>
    <row r="635" spans="1:12" s="43" customFormat="1" ht="15" customHeight="1" x14ac:dyDescent="0.35">
      <c r="A635" s="101"/>
      <c r="J635" s="102"/>
      <c r="K635" s="102"/>
      <c r="L635" s="101"/>
    </row>
    <row r="636" spans="1:12" s="43" customFormat="1" ht="15" customHeight="1" x14ac:dyDescent="0.35">
      <c r="A636" s="101"/>
      <c r="J636" s="102"/>
      <c r="K636" s="102"/>
      <c r="L636" s="101"/>
    </row>
    <row r="637" spans="1:12" s="43" customFormat="1" ht="15" customHeight="1" x14ac:dyDescent="0.35">
      <c r="A637" s="101"/>
      <c r="J637" s="102"/>
      <c r="K637" s="102"/>
      <c r="L637" s="101"/>
    </row>
    <row r="638" spans="1:12" s="43" customFormat="1" ht="15" customHeight="1" x14ac:dyDescent="0.35">
      <c r="A638" s="101"/>
      <c r="J638" s="102"/>
      <c r="K638" s="102"/>
      <c r="L638" s="101"/>
    </row>
    <row r="639" spans="1:12" s="43" customFormat="1" ht="15" customHeight="1" x14ac:dyDescent="0.35">
      <c r="A639" s="101"/>
      <c r="J639" s="102"/>
      <c r="K639" s="102"/>
      <c r="L639" s="101"/>
    </row>
    <row r="640" spans="1:12" s="43" customFormat="1" ht="15" customHeight="1" x14ac:dyDescent="0.35">
      <c r="A640" s="101"/>
      <c r="J640" s="102"/>
      <c r="K640" s="102"/>
      <c r="L640" s="101"/>
    </row>
    <row r="641" spans="1:12" s="43" customFormat="1" ht="15" customHeight="1" x14ac:dyDescent="0.35">
      <c r="A641" s="101"/>
      <c r="J641" s="102"/>
      <c r="K641" s="102"/>
      <c r="L641" s="101"/>
    </row>
    <row r="642" spans="1:12" s="43" customFormat="1" ht="15" customHeight="1" x14ac:dyDescent="0.35">
      <c r="A642" s="101"/>
      <c r="J642" s="102"/>
      <c r="K642" s="102"/>
      <c r="L642" s="101"/>
    </row>
    <row r="643" spans="1:12" s="43" customFormat="1" ht="15" customHeight="1" x14ac:dyDescent="0.35">
      <c r="A643" s="101"/>
      <c r="J643" s="102"/>
      <c r="K643" s="102"/>
      <c r="L643" s="101"/>
    </row>
    <row r="644" spans="1:12" s="43" customFormat="1" ht="15" customHeight="1" x14ac:dyDescent="0.35">
      <c r="A644" s="101"/>
      <c r="J644" s="102"/>
      <c r="K644" s="102"/>
      <c r="L644" s="101"/>
    </row>
    <row r="645" spans="1:12" s="43" customFormat="1" ht="15" customHeight="1" x14ac:dyDescent="0.35">
      <c r="A645" s="101"/>
      <c r="J645" s="102"/>
      <c r="K645" s="102"/>
      <c r="L645" s="101"/>
    </row>
    <row r="646" spans="1:12" s="43" customFormat="1" ht="15" customHeight="1" x14ac:dyDescent="0.35">
      <c r="A646" s="101"/>
      <c r="J646" s="102"/>
      <c r="K646" s="102"/>
      <c r="L646" s="101"/>
    </row>
    <row r="647" spans="1:12" s="43" customFormat="1" ht="15" customHeight="1" x14ac:dyDescent="0.35">
      <c r="A647" s="101"/>
      <c r="J647" s="102"/>
      <c r="K647" s="102"/>
      <c r="L647" s="101"/>
    </row>
    <row r="648" spans="1:12" s="43" customFormat="1" ht="15" customHeight="1" x14ac:dyDescent="0.35">
      <c r="A648" s="101"/>
      <c r="J648" s="102"/>
      <c r="K648" s="102"/>
      <c r="L648" s="101"/>
    </row>
    <row r="649" spans="1:12" s="43" customFormat="1" ht="15" customHeight="1" x14ac:dyDescent="0.35">
      <c r="A649" s="101"/>
      <c r="J649" s="102"/>
      <c r="K649" s="102"/>
      <c r="L649" s="101"/>
    </row>
    <row r="650" spans="1:12" s="43" customFormat="1" ht="15" customHeight="1" x14ac:dyDescent="0.35">
      <c r="A650" s="101"/>
      <c r="J650" s="102"/>
      <c r="K650" s="102"/>
      <c r="L650" s="101"/>
    </row>
    <row r="651" spans="1:12" s="43" customFormat="1" ht="15" customHeight="1" x14ac:dyDescent="0.35">
      <c r="A651" s="101"/>
      <c r="J651" s="102"/>
      <c r="K651" s="102"/>
      <c r="L651" s="101"/>
    </row>
    <row r="652" spans="1:12" s="43" customFormat="1" ht="15" customHeight="1" x14ac:dyDescent="0.35">
      <c r="A652" s="101"/>
      <c r="J652" s="102"/>
      <c r="K652" s="102"/>
      <c r="L652" s="101"/>
    </row>
    <row r="653" spans="1:12" s="43" customFormat="1" ht="15" customHeight="1" x14ac:dyDescent="0.35">
      <c r="A653" s="101"/>
      <c r="J653" s="102"/>
      <c r="K653" s="102"/>
      <c r="L653" s="101"/>
    </row>
    <row r="654" spans="1:12" s="43" customFormat="1" ht="15" customHeight="1" x14ac:dyDescent="0.35">
      <c r="A654" s="101"/>
      <c r="J654" s="102"/>
      <c r="K654" s="102"/>
      <c r="L654" s="101"/>
    </row>
    <row r="655" spans="1:12" s="43" customFormat="1" ht="15" customHeight="1" x14ac:dyDescent="0.35">
      <c r="A655" s="101"/>
      <c r="J655" s="102"/>
      <c r="K655" s="102"/>
      <c r="L655" s="101"/>
    </row>
    <row r="656" spans="1:12" s="43" customFormat="1" ht="15" customHeight="1" x14ac:dyDescent="0.35">
      <c r="A656" s="101"/>
      <c r="J656" s="102"/>
      <c r="K656" s="102"/>
      <c r="L656" s="101"/>
    </row>
    <row r="657" spans="1:12" s="43" customFormat="1" ht="15" customHeight="1" x14ac:dyDescent="0.35">
      <c r="A657" s="101"/>
      <c r="J657" s="102"/>
      <c r="K657" s="102"/>
      <c r="L657" s="101"/>
    </row>
    <row r="658" spans="1:12" s="43" customFormat="1" ht="15" customHeight="1" x14ac:dyDescent="0.35">
      <c r="A658" s="101"/>
      <c r="J658" s="102"/>
      <c r="K658" s="102"/>
      <c r="L658" s="101"/>
    </row>
    <row r="659" spans="1:12" s="43" customFormat="1" ht="15" customHeight="1" x14ac:dyDescent="0.35">
      <c r="A659" s="101"/>
      <c r="J659" s="102"/>
      <c r="K659" s="102"/>
      <c r="L659" s="101"/>
    </row>
    <row r="660" spans="1:12" s="43" customFormat="1" ht="15" customHeight="1" x14ac:dyDescent="0.35">
      <c r="A660" s="101"/>
      <c r="J660" s="102"/>
      <c r="K660" s="102"/>
      <c r="L660" s="101"/>
    </row>
    <row r="661" spans="1:12" s="43" customFormat="1" ht="15" customHeight="1" x14ac:dyDescent="0.35">
      <c r="A661" s="101"/>
      <c r="J661" s="102"/>
      <c r="K661" s="102"/>
      <c r="L661" s="101"/>
    </row>
    <row r="662" spans="1:12" s="43" customFormat="1" ht="15" customHeight="1" x14ac:dyDescent="0.35">
      <c r="A662" s="101"/>
      <c r="J662" s="102"/>
      <c r="K662" s="102"/>
      <c r="L662" s="101"/>
    </row>
    <row r="663" spans="1:12" s="43" customFormat="1" ht="15" customHeight="1" x14ac:dyDescent="0.35">
      <c r="A663" s="101"/>
      <c r="J663" s="102"/>
      <c r="K663" s="102"/>
      <c r="L663" s="101"/>
    </row>
    <row r="664" spans="1:12" s="43" customFormat="1" ht="15" customHeight="1" x14ac:dyDescent="0.35">
      <c r="A664" s="101"/>
      <c r="J664" s="102"/>
      <c r="K664" s="102"/>
      <c r="L664" s="101"/>
    </row>
    <row r="665" spans="1:12" s="43" customFormat="1" ht="15" customHeight="1" x14ac:dyDescent="0.35">
      <c r="A665" s="101"/>
      <c r="J665" s="102"/>
      <c r="K665" s="102"/>
      <c r="L665" s="101"/>
    </row>
    <row r="666" spans="1:12" s="43" customFormat="1" ht="15" customHeight="1" x14ac:dyDescent="0.35">
      <c r="A666" s="101"/>
      <c r="J666" s="102"/>
      <c r="K666" s="102"/>
      <c r="L666" s="101"/>
    </row>
    <row r="667" spans="1:12" s="43" customFormat="1" ht="15" customHeight="1" x14ac:dyDescent="0.35">
      <c r="A667" s="101"/>
      <c r="J667" s="102"/>
      <c r="K667" s="102"/>
      <c r="L667" s="101"/>
    </row>
    <row r="668" spans="1:12" s="43" customFormat="1" ht="15" customHeight="1" x14ac:dyDescent="0.35">
      <c r="A668" s="101"/>
      <c r="J668" s="102"/>
      <c r="K668" s="102"/>
      <c r="L668" s="101"/>
    </row>
    <row r="669" spans="1:12" s="43" customFormat="1" ht="15" customHeight="1" x14ac:dyDescent="0.35">
      <c r="A669" s="101"/>
      <c r="J669" s="102"/>
      <c r="K669" s="102"/>
      <c r="L669" s="101"/>
    </row>
    <row r="670" spans="1:12" s="43" customFormat="1" ht="15" customHeight="1" x14ac:dyDescent="0.35">
      <c r="A670" s="101"/>
      <c r="J670" s="102"/>
      <c r="K670" s="102"/>
      <c r="L670" s="101"/>
    </row>
    <row r="671" spans="1:12" s="43" customFormat="1" ht="15" customHeight="1" x14ac:dyDescent="0.35">
      <c r="A671" s="101"/>
      <c r="J671" s="102"/>
      <c r="K671" s="102"/>
      <c r="L671" s="101"/>
    </row>
    <row r="672" spans="1:12" s="43" customFormat="1" ht="15" customHeight="1" x14ac:dyDescent="0.35">
      <c r="A672" s="101"/>
      <c r="J672" s="102"/>
      <c r="K672" s="102"/>
      <c r="L672" s="101"/>
    </row>
    <row r="673" spans="1:12" s="43" customFormat="1" ht="15" customHeight="1" x14ac:dyDescent="0.35">
      <c r="A673" s="101"/>
      <c r="J673" s="102"/>
      <c r="K673" s="102"/>
      <c r="L673" s="101"/>
    </row>
    <row r="674" spans="1:12" s="43" customFormat="1" ht="15" customHeight="1" x14ac:dyDescent="0.35">
      <c r="A674" s="101"/>
      <c r="J674" s="102"/>
      <c r="K674" s="102"/>
      <c r="L674" s="101"/>
    </row>
    <row r="675" spans="1:12" s="43" customFormat="1" ht="15" customHeight="1" x14ac:dyDescent="0.35">
      <c r="A675" s="101"/>
      <c r="J675" s="102"/>
      <c r="K675" s="102"/>
      <c r="L675" s="101"/>
    </row>
    <row r="676" spans="1:12" s="43" customFormat="1" ht="15" customHeight="1" x14ac:dyDescent="0.35">
      <c r="A676" s="101"/>
      <c r="J676" s="102"/>
      <c r="K676" s="102"/>
      <c r="L676" s="101"/>
    </row>
    <row r="677" spans="1:12" s="43" customFormat="1" ht="15" customHeight="1" x14ac:dyDescent="0.35">
      <c r="A677" s="101"/>
      <c r="J677" s="102"/>
      <c r="K677" s="102"/>
      <c r="L677" s="101"/>
    </row>
    <row r="678" spans="1:12" s="43" customFormat="1" ht="15" customHeight="1" x14ac:dyDescent="0.35">
      <c r="A678" s="101"/>
      <c r="J678" s="102"/>
      <c r="K678" s="102"/>
      <c r="L678" s="101"/>
    </row>
    <row r="679" spans="1:12" s="43" customFormat="1" ht="15" customHeight="1" x14ac:dyDescent="0.35">
      <c r="A679" s="101"/>
      <c r="J679" s="102"/>
      <c r="K679" s="102"/>
      <c r="L679" s="101"/>
    </row>
    <row r="680" spans="1:12" s="43" customFormat="1" ht="15" customHeight="1" x14ac:dyDescent="0.35">
      <c r="A680" s="101"/>
      <c r="J680" s="102"/>
      <c r="K680" s="102"/>
      <c r="L680" s="101"/>
    </row>
    <row r="681" spans="1:12" s="43" customFormat="1" ht="15" customHeight="1" x14ac:dyDescent="0.35">
      <c r="A681" s="101"/>
      <c r="J681" s="102"/>
      <c r="K681" s="102"/>
      <c r="L681" s="101"/>
    </row>
    <row r="682" spans="1:12" s="43" customFormat="1" ht="15" customHeight="1" x14ac:dyDescent="0.35">
      <c r="A682" s="101"/>
      <c r="J682" s="102"/>
      <c r="K682" s="102"/>
      <c r="L682" s="101"/>
    </row>
    <row r="683" spans="1:12" s="43" customFormat="1" ht="15" customHeight="1" x14ac:dyDescent="0.35">
      <c r="A683" s="101"/>
      <c r="J683" s="102"/>
      <c r="K683" s="102"/>
      <c r="L683" s="101"/>
    </row>
    <row r="684" spans="1:12" s="43" customFormat="1" ht="15" customHeight="1" x14ac:dyDescent="0.35">
      <c r="A684" s="101"/>
      <c r="J684" s="102"/>
      <c r="K684" s="102"/>
      <c r="L684" s="101"/>
    </row>
    <row r="685" spans="1:12" s="43" customFormat="1" ht="15" customHeight="1" x14ac:dyDescent="0.35">
      <c r="A685" s="101"/>
      <c r="J685" s="102"/>
      <c r="K685" s="102"/>
      <c r="L685" s="101"/>
    </row>
    <row r="686" spans="1:12" s="43" customFormat="1" ht="15" customHeight="1" x14ac:dyDescent="0.35">
      <c r="A686" s="101"/>
      <c r="J686" s="102"/>
      <c r="K686" s="102"/>
      <c r="L686" s="101"/>
    </row>
    <row r="687" spans="1:12" s="43" customFormat="1" ht="15" customHeight="1" x14ac:dyDescent="0.35">
      <c r="A687" s="101"/>
      <c r="J687" s="102"/>
      <c r="K687" s="102"/>
      <c r="L687" s="101"/>
    </row>
    <row r="688" spans="1:12" s="43" customFormat="1" ht="15" customHeight="1" x14ac:dyDescent="0.35">
      <c r="A688" s="101"/>
      <c r="J688" s="102"/>
      <c r="K688" s="102"/>
      <c r="L688" s="101"/>
    </row>
    <row r="689" spans="1:12" s="43" customFormat="1" ht="15" customHeight="1" x14ac:dyDescent="0.35">
      <c r="A689" s="101"/>
      <c r="J689" s="102"/>
      <c r="K689" s="102"/>
      <c r="L689" s="101"/>
    </row>
    <row r="690" spans="1:12" s="43" customFormat="1" ht="15" customHeight="1" x14ac:dyDescent="0.35">
      <c r="A690" s="101"/>
      <c r="J690" s="102"/>
      <c r="K690" s="102"/>
      <c r="L690" s="101"/>
    </row>
    <row r="691" spans="1:12" s="43" customFormat="1" ht="15" customHeight="1" x14ac:dyDescent="0.35">
      <c r="A691" s="101"/>
      <c r="J691" s="102"/>
      <c r="K691" s="102"/>
      <c r="L691" s="101"/>
    </row>
    <row r="692" spans="1:12" s="43" customFormat="1" ht="15" customHeight="1" x14ac:dyDescent="0.35">
      <c r="A692" s="101"/>
      <c r="J692" s="102"/>
      <c r="K692" s="102"/>
      <c r="L692" s="101"/>
    </row>
    <row r="693" spans="1:12" s="43" customFormat="1" ht="15" customHeight="1" x14ac:dyDescent="0.35">
      <c r="A693" s="101"/>
      <c r="J693" s="102"/>
      <c r="K693" s="102"/>
      <c r="L693" s="101"/>
    </row>
    <row r="694" spans="1:12" s="43" customFormat="1" ht="15" customHeight="1" x14ac:dyDescent="0.35">
      <c r="A694" s="101"/>
      <c r="J694" s="102"/>
      <c r="K694" s="102"/>
      <c r="L694" s="101"/>
    </row>
    <row r="695" spans="1:12" s="43" customFormat="1" ht="15" customHeight="1" x14ac:dyDescent="0.35">
      <c r="A695" s="101"/>
      <c r="J695" s="102"/>
      <c r="K695" s="102"/>
      <c r="L695" s="101"/>
    </row>
    <row r="696" spans="1:12" s="43" customFormat="1" ht="15" customHeight="1" x14ac:dyDescent="0.35">
      <c r="A696" s="101"/>
      <c r="J696" s="102"/>
      <c r="K696" s="102"/>
      <c r="L696" s="101"/>
    </row>
    <row r="697" spans="1:12" s="43" customFormat="1" ht="15" customHeight="1" x14ac:dyDescent="0.35">
      <c r="A697" s="101"/>
      <c r="J697" s="102"/>
      <c r="K697" s="102"/>
      <c r="L697" s="101"/>
    </row>
    <row r="698" spans="1:12" s="43" customFormat="1" ht="15" customHeight="1" x14ac:dyDescent="0.35">
      <c r="A698" s="101"/>
      <c r="J698" s="102"/>
      <c r="K698" s="102"/>
      <c r="L698" s="101"/>
    </row>
    <row r="699" spans="1:12" s="43" customFormat="1" ht="15" customHeight="1" x14ac:dyDescent="0.35">
      <c r="A699" s="101"/>
      <c r="J699" s="102"/>
      <c r="K699" s="102"/>
      <c r="L699" s="101"/>
    </row>
    <row r="700" spans="1:12" s="43" customFormat="1" ht="15" customHeight="1" x14ac:dyDescent="0.35">
      <c r="A700" s="101"/>
      <c r="J700" s="102"/>
      <c r="K700" s="102"/>
      <c r="L700" s="101"/>
    </row>
    <row r="701" spans="1:12" s="43" customFormat="1" ht="15" customHeight="1" x14ac:dyDescent="0.35">
      <c r="A701" s="101"/>
      <c r="J701" s="102"/>
      <c r="K701" s="102"/>
      <c r="L701" s="101"/>
    </row>
    <row r="702" spans="1:12" s="43" customFormat="1" ht="15" customHeight="1" x14ac:dyDescent="0.35">
      <c r="A702" s="101"/>
      <c r="J702" s="102"/>
      <c r="K702" s="102"/>
      <c r="L702" s="101"/>
    </row>
    <row r="703" spans="1:12" s="43" customFormat="1" ht="15" customHeight="1" x14ac:dyDescent="0.35">
      <c r="A703" s="101"/>
      <c r="J703" s="102"/>
      <c r="K703" s="102"/>
      <c r="L703" s="101"/>
    </row>
    <row r="704" spans="1:12" s="43" customFormat="1" ht="15" customHeight="1" x14ac:dyDescent="0.35">
      <c r="A704" s="101"/>
      <c r="J704" s="102"/>
      <c r="K704" s="102"/>
      <c r="L704" s="101"/>
    </row>
  </sheetData>
  <sheetProtection algorithmName="SHA-512" hashValue="01o8J0bSGfHaVDQLzC8spvc6WlvuPDzl+Pr7eNMPbIojuncgXNP9Hwm430/a3rIHn3Fjc9H0gpzf79NXUK7E1Q==" saltValue="DWE7oAoDFzQ6dX5BC9Ctqg==" spinCount="100000" sheet="1" autoFilter="0"/>
  <autoFilter ref="B2:D704" xr:uid="{0E7FFF40-A9C7-407E-9158-24A6CE2D63FB}"/>
  <mergeCells count="1">
    <mergeCell ref="B1:L1"/>
  </mergeCells>
  <conditionalFormatting sqref="D3:D191 G3:H191 D193:D286 G193:H286">
    <cfRule type="containsText" dxfId="210" priority="1" operator="containsText" text="Unsure">
      <formula>NOT(ISERROR(SEARCH("Unsure",D3)))</formula>
    </cfRule>
    <cfRule type="containsText" dxfId="209" priority="2" operator="containsText" text="Similar Q">
      <formula>NOT(ISERROR(SEARCH("Similar Q",D3)))</formula>
    </cfRule>
    <cfRule type="containsText" dxfId="208" priority="3" operator="containsText" text="Yes">
      <formula>NOT(ISERROR(SEARCH("Yes",D3)))</formula>
    </cfRule>
    <cfRule type="containsText" dxfId="207" priority="4" operator="containsText" text="No">
      <formula>NOT(ISERROR(SEARCH("No",D3)))</formula>
    </cfRule>
  </conditionalFormatting>
  <hyperlinks>
    <hyperlink ref="L5" location="Footnotes!A2" display="Footnotes!A2" xr:uid="{417DA629-B0AE-44A6-A1A9-122252752991}"/>
    <hyperlink ref="L51" location="Footnotes!A3" display="Footnotes!A3" xr:uid="{E80D3280-8917-428C-851F-74B9928F0F72}"/>
    <hyperlink ref="L54" location="Footnotes!A4" display="Footnotes!A4" xr:uid="{1E45CCBD-7DAB-4AD5-B2AD-046EB0435716}"/>
    <hyperlink ref="L57" location="Footnotes!A5" display="Footnotes!A5" xr:uid="{2AFC0E72-9D69-4C15-B9D2-DC11B7C4E463}"/>
    <hyperlink ref="L55" location="Footnotes!A5" display="Footnotes!A5" xr:uid="{A6ED4DB7-291B-485B-93DE-C64CEB6A41F5}"/>
    <hyperlink ref="L56" location="Footnotes!A5" display="Footnotes!A5" xr:uid="{D636B43D-4A79-4059-8AFB-A6BF55B4F7C0}"/>
    <hyperlink ref="L58" location="Footnotes!A6" display="Footnotes!A6" xr:uid="{4634AEC2-4759-49E3-9218-DB3D887DFD34}"/>
    <hyperlink ref="L119" location="Footnotes!A7" display="Footnotes!A7" xr:uid="{EB6621E4-8FA2-4C5F-B41E-BF84A2851113}"/>
    <hyperlink ref="L285" location="Footnotes!A24" display="Footnotes!A24" xr:uid="{DE7CFFB1-30B9-4567-9DB9-BABBE0E18765}"/>
    <hyperlink ref="L283" location="Footnotes!A23" display="Footnotes!A23" xr:uid="{D6903511-A47C-4F52-B696-A71756A7CDBC}"/>
    <hyperlink ref="L281" location="Footnotes!A5" display="Footnotes!A5" xr:uid="{B4FB0EF2-C499-492B-9793-E8DF3430B582}"/>
    <hyperlink ref="L240" location="Footnotes!A16" display="Footnotes!A16" xr:uid="{FAD459C2-CD9F-49BA-9507-3D635B734815}"/>
    <hyperlink ref="L229" location="Footnotes!A15" display="Footnotes!A15" xr:uid="{35748E3A-2737-4138-9B0F-6A3722B62C99}"/>
    <hyperlink ref="L227" location="Footnotes!A19" display="Footnotes!A19" xr:uid="{2408C589-82DC-476E-8AD1-0A94DE5CCD9A}"/>
    <hyperlink ref="L225" location="Footnotes!A18" display="Footnotes!A18" xr:uid="{BFCA841C-1BC2-4CB1-BA1C-D5F504AB5CDD}"/>
    <hyperlink ref="L223" location="Footnotes!A11" display="Footnotes!A11" xr:uid="{966927DA-4AD9-4FD4-9CF6-C6B09A11B9D8}"/>
    <hyperlink ref="L181" location="Footnotes!A11" display="Footnotes!A11" xr:uid="{7FFBE6F5-26DF-4150-B3E9-B0AFAAD305B2}"/>
    <hyperlink ref="L200" location="Footnotes!A16" display="Footnotes!A16" xr:uid="{5525038F-DF83-4FBC-B6BD-218D251FE249}"/>
    <hyperlink ref="L199" location="Footnotes!A16" display="Footnotes!A16" xr:uid="{95D4C896-EF5F-4620-B845-5CDFD6893D9B}"/>
    <hyperlink ref="L188" location="Footnotes!A15" display="Footnotes!A15" xr:uid="{153E6DCF-6388-482F-861B-5DD0C71F655B}"/>
    <hyperlink ref="L222" location="Footnotes!A17" display="Footnotes!A17" xr:uid="{99F2AB47-869E-413B-BCC2-536CAA759612}"/>
    <hyperlink ref="L187" location="Footnotes!A14" display="Footnotes!A14" xr:uid="{6E699F67-67EE-44A8-B529-65A28CFAF245}"/>
    <hyperlink ref="L122" location="Footnotes!A6" display="Footnotes!A6" xr:uid="{04E4FB49-3BEF-410B-A418-DCAD665A7E7E}"/>
    <hyperlink ref="L183" location="Footnotes!A6" display="Footnotes!A6" xr:uid="{1C737672-1A3D-487D-A390-F4F590C4B281}"/>
    <hyperlink ref="L184" location="Footnotes!A6" display="Footnotes!A6" xr:uid="{D2D49B29-B9A3-4E59-8545-A2C461B47A5A}"/>
    <hyperlink ref="L123" location="Footnotes!A10" display="Footnotes!A10" xr:uid="{CB958695-26A0-4D45-AC70-CF207A6F9B89}"/>
    <hyperlink ref="L182" location="Footnotes!A10" display="Footnotes!A10" xr:uid="{65CC379D-A2CE-4CF0-A53C-E2384B7B0877}"/>
    <hyperlink ref="L69" location="Footnotes!A25" display="Footnotes!A25" xr:uid="{DAFF3C36-F8C6-4D16-AF93-78C2D17A3025}"/>
    <hyperlink ref="L70" location="Footnotes!A25" display="Footnotes!A25" xr:uid="{BB483F96-205F-487E-9CC5-E49B4784B0BC}"/>
    <hyperlink ref="L71" location="Footnotes!A25" display="Footnotes!A25" xr:uid="{96C05262-6ED8-42CD-AB44-9B863AC93E88}"/>
    <hyperlink ref="L247" location="Footnotes!A25" display="Footnotes!A25" xr:uid="{4437193D-D962-462E-A417-D0BA6C2D8686}"/>
    <hyperlink ref="L248" location="Footnotes!A25" display="Footnotes!A25" xr:uid="{354DDA57-DA29-41C2-A6FB-225804DD5B54}"/>
    <hyperlink ref="L286" location="Footnotes!A25" display="Footnotes!A25" xr:uid="{7A9271F4-5BE3-40FF-99B7-F9F6613E95D5}"/>
  </hyperlink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A2BDA1E2-D917-4173-BCC1-94DC8BB830C5}">
          <x14:formula1>
            <xm:f>dropdowns!$H$1:$H$5</xm:f>
          </x14:formula1>
          <xm:sqref>D3:D286</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73BC1-81DA-462C-92B8-F00FEC0E7EF4}">
  <sheetPr>
    <tabColor rgb="FFCAC9F7"/>
    <pageSetUpPr autoPageBreaks="0"/>
  </sheetPr>
  <dimension ref="A1:BE4"/>
  <sheetViews>
    <sheetView zoomScale="110" zoomScaleNormal="110" workbookViewId="0">
      <pane xSplit="3" ySplit="3" topLeftCell="D4" activePane="bottomRight" state="frozen"/>
      <selection pane="topRight" activeCell="D1" sqref="D1"/>
      <selection pane="bottomLeft" activeCell="A4" sqref="A4"/>
      <selection pane="bottomRight" activeCell="V5" sqref="V5"/>
    </sheetView>
  </sheetViews>
  <sheetFormatPr defaultRowHeight="14.5" x14ac:dyDescent="0.35"/>
  <cols>
    <col min="1" max="1" width="24.54296875" style="60" customWidth="1"/>
    <col min="2" max="2" width="10.81640625" style="60" customWidth="1"/>
    <col min="3" max="3" width="44" style="60" customWidth="1"/>
    <col min="4" max="7" width="8.7265625" style="60"/>
    <col min="8" max="8" width="9.81640625" style="60" customWidth="1"/>
    <col min="9" max="9" width="9.7265625" style="60" customWidth="1"/>
    <col min="10" max="10" width="10.1796875" style="60" customWidth="1"/>
    <col min="11" max="11" width="10" style="60" customWidth="1"/>
    <col min="12" max="12" width="9.7265625" style="60" customWidth="1"/>
    <col min="13" max="17" width="8.7265625" style="60"/>
    <col min="18" max="18" width="8.81640625" style="60" customWidth="1"/>
    <col min="19" max="19" width="8.7265625" style="60"/>
    <col min="20" max="20" width="9" style="60" customWidth="1"/>
    <col min="21" max="21" width="8.7265625" style="60"/>
    <col min="22" max="22" width="8.453125" style="60" customWidth="1"/>
    <col min="23" max="23" width="11.7265625" style="60" customWidth="1"/>
    <col min="24" max="24" width="10.453125" style="60" customWidth="1"/>
    <col min="25" max="25" width="10.1796875" style="60" customWidth="1"/>
    <col min="26" max="26" width="11" style="60" customWidth="1"/>
    <col min="27" max="28" width="8.7265625" style="60"/>
    <col min="29" max="29" width="9.26953125" style="60" customWidth="1"/>
    <col min="30" max="30" width="8.7265625" style="60"/>
    <col min="31" max="31" width="9.81640625" style="60" customWidth="1"/>
    <col min="32" max="36" width="8.7265625" style="60"/>
    <col min="37" max="57" width="8.7265625" style="439"/>
  </cols>
  <sheetData>
    <row r="1" spans="1:57" ht="116.25" customHeight="1" thickBot="1" x14ac:dyDescent="0.4">
      <c r="A1" s="1110" t="s">
        <v>1163</v>
      </c>
      <c r="B1" s="1111"/>
      <c r="C1" s="1111"/>
      <c r="D1" s="438" t="s">
        <v>1164</v>
      </c>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row>
    <row r="2" spans="1:57" ht="37.5" customHeight="1" x14ac:dyDescent="0.35">
      <c r="A2" s="1111"/>
      <c r="B2" s="1111"/>
      <c r="C2" s="1111"/>
      <c r="D2" s="1117" t="s">
        <v>118</v>
      </c>
      <c r="E2" s="1118"/>
      <c r="F2" s="1118"/>
      <c r="G2" s="1118"/>
      <c r="H2" s="1118"/>
      <c r="I2" s="1118"/>
      <c r="J2" s="1118"/>
      <c r="K2" s="1118"/>
      <c r="L2" s="1119"/>
      <c r="M2" s="1120" t="s">
        <v>121</v>
      </c>
      <c r="N2" s="1121"/>
      <c r="O2" s="1121"/>
      <c r="P2" s="1121"/>
      <c r="Q2" s="1121"/>
      <c r="R2" s="1121"/>
      <c r="S2" s="1121"/>
      <c r="T2" s="1122"/>
      <c r="U2" s="1123" t="s">
        <v>130</v>
      </c>
      <c r="V2" s="1124"/>
      <c r="W2" s="1124"/>
      <c r="X2" s="1124"/>
      <c r="Y2" s="1125"/>
      <c r="Z2" s="1115" t="s">
        <v>150</v>
      </c>
      <c r="AA2" s="1115"/>
      <c r="AB2" s="1115"/>
      <c r="AC2" s="1115"/>
      <c r="AD2" s="1116"/>
      <c r="AE2" s="1112" t="s">
        <v>159</v>
      </c>
      <c r="AF2" s="1113"/>
      <c r="AG2" s="1113"/>
      <c r="AH2" s="1113"/>
      <c r="AI2" s="1113"/>
      <c r="AJ2" s="1114"/>
      <c r="AK2" s="2"/>
      <c r="AL2" s="2"/>
      <c r="AM2" s="2"/>
      <c r="AN2" s="2"/>
      <c r="AO2" s="2"/>
      <c r="AP2" s="2"/>
      <c r="AQ2" s="2"/>
      <c r="AR2" s="2"/>
      <c r="AS2" s="2"/>
      <c r="AT2" s="2"/>
      <c r="AU2" s="2"/>
      <c r="AV2" s="2"/>
      <c r="AW2" s="2"/>
      <c r="AX2" s="2"/>
      <c r="AY2" s="2"/>
      <c r="AZ2" s="2"/>
      <c r="BA2" s="2"/>
      <c r="BB2" s="2"/>
      <c r="BC2" s="2"/>
      <c r="BD2" s="2"/>
      <c r="BE2" s="2"/>
    </row>
    <row r="3" spans="1:57" s="1" customFormat="1" ht="78.5" thickBot="1" x14ac:dyDescent="0.4">
      <c r="A3" s="437" t="s">
        <v>1165</v>
      </c>
      <c r="B3" s="437" t="s">
        <v>1166</v>
      </c>
      <c r="C3" s="436" t="s">
        <v>1167</v>
      </c>
      <c r="D3" s="115" t="s">
        <v>445</v>
      </c>
      <c r="E3" s="116" t="s">
        <v>420</v>
      </c>
      <c r="F3" s="116" t="s">
        <v>425</v>
      </c>
      <c r="G3" s="116" t="s">
        <v>188</v>
      </c>
      <c r="H3" s="116" t="s">
        <v>430</v>
      </c>
      <c r="I3" s="116" t="s">
        <v>441</v>
      </c>
      <c r="J3" s="116" t="s">
        <v>1168</v>
      </c>
      <c r="K3" s="428" t="s">
        <v>1169</v>
      </c>
      <c r="L3" s="117" t="s">
        <v>1170</v>
      </c>
      <c r="M3" s="103" t="s">
        <v>1171</v>
      </c>
      <c r="N3" s="104" t="s">
        <v>1172</v>
      </c>
      <c r="O3" s="104" t="s">
        <v>1173</v>
      </c>
      <c r="P3" s="104" t="s">
        <v>1174</v>
      </c>
      <c r="Q3" s="104" t="s">
        <v>1175</v>
      </c>
      <c r="R3" s="104" t="s">
        <v>1176</v>
      </c>
      <c r="S3" s="429" t="s">
        <v>773</v>
      </c>
      <c r="T3" s="430" t="s">
        <v>1177</v>
      </c>
      <c r="U3" s="105" t="s">
        <v>1178</v>
      </c>
      <c r="V3" s="106" t="s">
        <v>1179</v>
      </c>
      <c r="W3" s="106" t="s">
        <v>1180</v>
      </c>
      <c r="X3" s="431" t="s">
        <v>872</v>
      </c>
      <c r="Y3" s="432" t="s">
        <v>1181</v>
      </c>
      <c r="Z3" s="107" t="s">
        <v>1182</v>
      </c>
      <c r="AA3" s="107" t="s">
        <v>1183</v>
      </c>
      <c r="AB3" s="107" t="s">
        <v>1184</v>
      </c>
      <c r="AC3" s="424" t="s">
        <v>1185</v>
      </c>
      <c r="AD3" s="425" t="s">
        <v>1021</v>
      </c>
      <c r="AE3" s="108" t="s">
        <v>1186</v>
      </c>
      <c r="AF3" s="109" t="s">
        <v>1187</v>
      </c>
      <c r="AG3" s="109" t="s">
        <v>1188</v>
      </c>
      <c r="AH3" s="109" t="s">
        <v>1189</v>
      </c>
      <c r="AI3" s="433" t="s">
        <v>1190</v>
      </c>
      <c r="AJ3" s="434" t="s">
        <v>1191</v>
      </c>
      <c r="AK3" s="3"/>
      <c r="AL3" s="3"/>
      <c r="AM3" s="3"/>
      <c r="AN3" s="3"/>
      <c r="AO3" s="3"/>
      <c r="AP3" s="3"/>
      <c r="AQ3" s="3"/>
      <c r="AR3" s="3"/>
      <c r="AS3" s="3"/>
      <c r="AT3" s="3"/>
      <c r="AU3" s="3"/>
      <c r="AV3" s="3"/>
      <c r="AW3" s="3"/>
      <c r="AX3" s="3"/>
      <c r="AY3" s="3"/>
      <c r="AZ3" s="3"/>
      <c r="BA3" s="3"/>
      <c r="BB3" s="3"/>
      <c r="BC3" s="3"/>
      <c r="BD3" s="3"/>
      <c r="BE3" s="3"/>
    </row>
    <row r="4" spans="1:57" x14ac:dyDescent="0.35">
      <c r="AK4" s="60"/>
      <c r="AL4" s="60"/>
      <c r="AM4" s="60"/>
      <c r="AN4" s="60"/>
      <c r="AO4" s="60"/>
      <c r="AP4" s="60"/>
      <c r="AQ4" s="60"/>
      <c r="AR4" s="60"/>
      <c r="AS4" s="60"/>
      <c r="AT4" s="60"/>
      <c r="AU4" s="60"/>
      <c r="AV4" s="60"/>
      <c r="AW4" s="60"/>
      <c r="AX4" s="60"/>
      <c r="AY4" s="60"/>
      <c r="AZ4" s="60"/>
      <c r="BA4" s="60"/>
      <c r="BB4" s="60"/>
      <c r="BC4" s="60"/>
      <c r="BD4" s="60"/>
      <c r="BE4" s="60"/>
    </row>
  </sheetData>
  <sheetProtection algorithmName="SHA-512" hashValue="6vQZUDT5Mu8W2OEzcKueP/6S/3u+PsGcahhPJJoA9zHyW63Gk6bmRQwQc4AmQhf3vMH1Pgaj+7KjSj1lI3ia8w==" saltValue="iwVXb1uma7g7wXscWgYinw==" spinCount="100000" sheet="1" objects="1" scenarios="1"/>
  <autoFilter ref="A3:AJ19" xr:uid="{24373BC1-81DA-462C-92B8-F00FEC0E7EF4}"/>
  <mergeCells count="6">
    <mergeCell ref="A1:C2"/>
    <mergeCell ref="AE2:AJ2"/>
    <mergeCell ref="Z2:AD2"/>
    <mergeCell ref="D2:L2"/>
    <mergeCell ref="M2:T2"/>
    <mergeCell ref="U2:Y2"/>
  </mergeCells>
  <dataValidations count="1">
    <dataValidation type="list" allowBlank="1" showInputMessage="1" showErrorMessage="1" sqref="D705:AI3538" xr:uid="{C6FFF729-732E-4C68-9EFC-ECFF43751E58}">
      <formula1>#REF!</formula1>
    </dataValidation>
  </dataValidations>
  <pageMargins left="0.7" right="0.7" top="0.75" bottom="0.75" header="0.3" footer="0.3"/>
  <pageSetup orientation="portrait" horizontalDpi="1200" verticalDpi="120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EA228662-4277-4B2E-B5F0-AC152ACC4DD1}">
          <x14:formula1>
            <xm:f>dropdowns!$F$4:$F$5</xm:f>
          </x14:formula1>
          <xm:sqref>D302:AJ704</xm:sqref>
        </x14:dataValidation>
        <x14:dataValidation type="list" allowBlank="1" showInputMessage="1" showErrorMessage="1" xr:uid="{2D4BAEE5-B545-4215-9FE4-84DE5340F626}">
          <x14:formula1>
            <xm:f>dropdowns!$D$2:$D$4</xm:f>
          </x14:formula1>
          <xm:sqref>D4:AJ301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CAFD52-F7CB-416F-AEB4-C225023DFA26}">
  <dimension ref="B1:Q743"/>
  <sheetViews>
    <sheetView zoomScale="110" zoomScaleNormal="110" workbookViewId="0"/>
  </sheetViews>
  <sheetFormatPr defaultRowHeight="14.5" x14ac:dyDescent="0.35"/>
  <cols>
    <col min="1" max="1" width="2.453125" customWidth="1"/>
    <col min="2" max="2" width="2.26953125" customWidth="1"/>
    <col min="3" max="3" width="66.26953125" customWidth="1"/>
    <col min="4" max="4" width="1.7265625" customWidth="1"/>
    <col min="5" max="5" width="5.54296875" customWidth="1"/>
    <col min="6" max="6" width="65.81640625" customWidth="1"/>
    <col min="7" max="7" width="1.54296875" customWidth="1"/>
  </cols>
  <sheetData>
    <row r="1" spans="2:17" s="2" customFormat="1" x14ac:dyDescent="0.35"/>
    <row r="2" spans="2:17" s="2" customFormat="1" ht="36" customHeight="1" x14ac:dyDescent="0.85">
      <c r="B2" s="919" t="s">
        <v>38</v>
      </c>
      <c r="C2" s="919"/>
      <c r="D2" s="919"/>
      <c r="E2" s="919"/>
      <c r="F2" s="919"/>
      <c r="G2" s="919"/>
      <c r="H2" s="654"/>
      <c r="I2" s="654"/>
      <c r="J2" s="654"/>
      <c r="K2" s="654"/>
      <c r="L2" s="654"/>
      <c r="M2" s="654"/>
      <c r="N2" s="654"/>
      <c r="O2" s="654"/>
      <c r="P2" s="654"/>
      <c r="Q2" s="654"/>
    </row>
    <row r="3" spans="2:17" s="2" customFormat="1" ht="96.65" customHeight="1" thickBot="1" x14ac:dyDescent="0.4"/>
    <row r="4" spans="2:17" s="2" customFormat="1" ht="159" customHeight="1" thickTop="1" thickBot="1" x14ac:dyDescent="0.4">
      <c r="C4" s="917" t="s">
        <v>39</v>
      </c>
      <c r="D4" s="662"/>
      <c r="F4" s="660" t="s">
        <v>40</v>
      </c>
      <c r="G4" s="661"/>
    </row>
    <row r="5" spans="2:17" s="2" customFormat="1" ht="24.65" customHeight="1" thickTop="1" thickBot="1" x14ac:dyDescent="0.4">
      <c r="C5" s="918"/>
      <c r="D5" s="665"/>
    </row>
    <row r="6" spans="2:17" s="2" customFormat="1" ht="138" customHeight="1" thickTop="1" x14ac:dyDescent="0.35">
      <c r="C6" s="918"/>
      <c r="D6" s="665"/>
      <c r="F6" s="920" t="s">
        <v>1679</v>
      </c>
      <c r="G6" s="666"/>
    </row>
    <row r="7" spans="2:17" s="2" customFormat="1" ht="20.5" customHeight="1" thickBot="1" x14ac:dyDescent="0.4">
      <c r="C7" s="905" t="s">
        <v>1701</v>
      </c>
      <c r="D7" s="663"/>
      <c r="F7" s="921"/>
      <c r="G7" s="667"/>
    </row>
    <row r="8" spans="2:17" s="2" customFormat="1" ht="25.5" customHeight="1" thickTop="1" thickBot="1" x14ac:dyDescent="0.45">
      <c r="B8" s="624"/>
      <c r="C8" s="3"/>
      <c r="D8" s="3"/>
      <c r="F8" s="921"/>
      <c r="G8" s="667"/>
    </row>
    <row r="9" spans="2:17" s="2" customFormat="1" ht="250.5" customHeight="1" thickTop="1" thickBot="1" x14ac:dyDescent="0.4">
      <c r="C9" s="668" t="s">
        <v>41</v>
      </c>
      <c r="D9" s="669"/>
      <c r="F9" s="921"/>
      <c r="G9" s="667"/>
    </row>
    <row r="10" spans="2:17" s="2" customFormat="1" ht="26.15" customHeight="1" thickTop="1" thickBot="1" x14ac:dyDescent="0.4">
      <c r="C10" s="664"/>
      <c r="D10" s="664"/>
      <c r="F10" s="693"/>
      <c r="G10" s="716"/>
    </row>
    <row r="11" spans="2:17" s="2" customFormat="1" ht="26.5" customHeight="1" thickTop="1" x14ac:dyDescent="0.4">
      <c r="B11" s="624"/>
      <c r="C11" s="914" t="s">
        <v>1700</v>
      </c>
      <c r="D11" s="727"/>
      <c r="F11" s="922" t="s">
        <v>42</v>
      </c>
      <c r="G11" s="717"/>
    </row>
    <row r="12" spans="2:17" s="2" customFormat="1" ht="85" customHeight="1" thickBot="1" x14ac:dyDescent="0.4">
      <c r="C12" s="915"/>
      <c r="D12" s="728"/>
      <c r="F12" s="923"/>
      <c r="G12" s="718"/>
    </row>
    <row r="13" spans="2:17" s="2" customFormat="1" ht="25" customHeight="1" thickTop="1" thickBot="1" x14ac:dyDescent="0.4">
      <c r="C13" s="915"/>
      <c r="D13" s="728"/>
      <c r="F13" s="664"/>
    </row>
    <row r="14" spans="2:17" s="2" customFormat="1" ht="32.15" customHeight="1" thickTop="1" x14ac:dyDescent="0.35">
      <c r="C14" s="915"/>
      <c r="D14" s="728"/>
      <c r="F14" s="694" t="s">
        <v>43</v>
      </c>
      <c r="G14" s="722"/>
    </row>
    <row r="15" spans="2:17" s="2" customFormat="1" ht="48.75" customHeight="1" thickBot="1" x14ac:dyDescent="0.4">
      <c r="C15" s="916"/>
      <c r="D15" s="695"/>
      <c r="F15" s="731" t="s">
        <v>44</v>
      </c>
      <c r="G15" s="723"/>
    </row>
    <row r="16" spans="2:17" s="2" customFormat="1" ht="20.5" customHeight="1" thickTop="1" thickBot="1" x14ac:dyDescent="0.4">
      <c r="C16" s="693"/>
      <c r="D16" s="693"/>
      <c r="F16" s="725" t="s">
        <v>1699</v>
      </c>
      <c r="G16" s="723"/>
    </row>
    <row r="17" spans="2:7" s="2" customFormat="1" ht="23.15" customHeight="1" thickTop="1" x14ac:dyDescent="0.4">
      <c r="B17" s="624"/>
      <c r="C17" s="911" t="s">
        <v>45</v>
      </c>
      <c r="D17" s="719"/>
      <c r="F17" s="731" t="s">
        <v>46</v>
      </c>
      <c r="G17" s="723"/>
    </row>
    <row r="18" spans="2:7" s="2" customFormat="1" ht="20.149999999999999" customHeight="1" x14ac:dyDescent="0.4">
      <c r="B18" s="624"/>
      <c r="C18" s="912"/>
      <c r="D18" s="720"/>
      <c r="F18" s="725" t="s">
        <v>1702</v>
      </c>
      <c r="G18" s="723"/>
    </row>
    <row r="19" spans="2:7" s="2" customFormat="1" ht="20.149999999999999" customHeight="1" x14ac:dyDescent="0.4">
      <c r="B19" s="624"/>
      <c r="C19" s="912"/>
      <c r="D19" s="720"/>
      <c r="F19" s="731" t="s">
        <v>47</v>
      </c>
      <c r="G19" s="723"/>
    </row>
    <row r="20" spans="2:7" s="2" customFormat="1" ht="37.5" customHeight="1" x14ac:dyDescent="0.4">
      <c r="B20" s="624"/>
      <c r="C20" s="912"/>
      <c r="D20" s="720"/>
      <c r="F20" s="725" t="s">
        <v>48</v>
      </c>
      <c r="G20" s="723"/>
    </row>
    <row r="21" spans="2:7" s="2" customFormat="1" ht="18" customHeight="1" x14ac:dyDescent="0.4">
      <c r="B21" s="624"/>
      <c r="C21" s="912"/>
      <c r="D21" s="720"/>
      <c r="F21" s="731" t="s">
        <v>49</v>
      </c>
      <c r="G21" s="723"/>
    </row>
    <row r="22" spans="2:7" s="2" customFormat="1" ht="22.5" customHeight="1" x14ac:dyDescent="0.4">
      <c r="B22" s="624"/>
      <c r="C22" s="912"/>
      <c r="D22" s="720"/>
      <c r="F22" s="725" t="s">
        <v>50</v>
      </c>
      <c r="G22" s="723"/>
    </row>
    <row r="23" spans="2:7" s="2" customFormat="1" ht="32.15" customHeight="1" x14ac:dyDescent="0.4">
      <c r="B23" s="624"/>
      <c r="C23" s="912"/>
      <c r="D23" s="720"/>
      <c r="F23" s="731" t="s">
        <v>51</v>
      </c>
      <c r="G23" s="723"/>
    </row>
    <row r="24" spans="2:7" s="2" customFormat="1" ht="44.5" customHeight="1" thickBot="1" x14ac:dyDescent="0.45">
      <c r="B24" s="624"/>
      <c r="C24" s="912"/>
      <c r="D24" s="720"/>
      <c r="F24" s="726" t="s">
        <v>52</v>
      </c>
      <c r="G24" s="724"/>
    </row>
    <row r="25" spans="2:7" s="2" customFormat="1" ht="63" customHeight="1" thickTop="1" thickBot="1" x14ac:dyDescent="0.45">
      <c r="B25" s="624"/>
      <c r="C25" s="913"/>
      <c r="D25" s="721"/>
    </row>
    <row r="26" spans="2:7" s="2" customFormat="1" ht="29.5" customHeight="1" thickTop="1" x14ac:dyDescent="0.4">
      <c r="B26" s="624"/>
      <c r="C26" s="580"/>
      <c r="D26" s="580"/>
    </row>
    <row r="27" spans="2:7" s="2" customFormat="1" ht="23.5" customHeight="1" x14ac:dyDescent="0.35">
      <c r="C27" s="580"/>
      <c r="D27" s="580"/>
    </row>
    <row r="28" spans="2:7" s="2" customFormat="1" x14ac:dyDescent="0.35">
      <c r="C28" s="580"/>
      <c r="D28" s="580"/>
    </row>
    <row r="29" spans="2:7" s="2" customFormat="1" x14ac:dyDescent="0.35">
      <c r="C29" s="3"/>
      <c r="D29" s="3"/>
    </row>
    <row r="30" spans="2:7" s="2" customFormat="1" x14ac:dyDescent="0.35">
      <c r="C30" s="3"/>
      <c r="D30" s="3"/>
    </row>
    <row r="31" spans="2:7" s="2" customFormat="1" ht="16" x14ac:dyDescent="0.4">
      <c r="B31" s="624"/>
      <c r="C31" s="3"/>
      <c r="D31" s="3"/>
    </row>
    <row r="32" spans="2:7" s="2" customFormat="1" x14ac:dyDescent="0.35">
      <c r="C32" s="3"/>
      <c r="D32" s="3"/>
    </row>
    <row r="33" spans="3:4" s="2" customFormat="1" x14ac:dyDescent="0.35">
      <c r="C33" s="3"/>
      <c r="D33" s="3"/>
    </row>
    <row r="34" spans="3:4" s="2" customFormat="1" x14ac:dyDescent="0.35">
      <c r="C34" s="580"/>
      <c r="D34" s="580"/>
    </row>
    <row r="35" spans="3:4" s="2" customFormat="1" x14ac:dyDescent="0.35">
      <c r="C35" s="3"/>
      <c r="D35" s="3"/>
    </row>
    <row r="36" spans="3:4" s="2" customFormat="1" x14ac:dyDescent="0.35"/>
    <row r="37" spans="3:4" s="2" customFormat="1" x14ac:dyDescent="0.35"/>
    <row r="38" spans="3:4" s="2" customFormat="1" x14ac:dyDescent="0.35"/>
    <row r="39" spans="3:4" s="2" customFormat="1" x14ac:dyDescent="0.35"/>
    <row r="40" spans="3:4" s="2" customFormat="1" x14ac:dyDescent="0.35"/>
    <row r="41" spans="3:4" s="2" customFormat="1" x14ac:dyDescent="0.35"/>
    <row r="42" spans="3:4" s="2" customFormat="1" x14ac:dyDescent="0.35"/>
    <row r="43" spans="3:4" s="2" customFormat="1" x14ac:dyDescent="0.35"/>
    <row r="44" spans="3:4" s="2" customFormat="1" x14ac:dyDescent="0.35"/>
    <row r="45" spans="3:4" s="2" customFormat="1" x14ac:dyDescent="0.35"/>
    <row r="46" spans="3:4" s="2" customFormat="1" x14ac:dyDescent="0.35"/>
    <row r="47" spans="3:4" s="2" customFormat="1" x14ac:dyDescent="0.35"/>
    <row r="48" spans="3:4" s="2" customFormat="1" x14ac:dyDescent="0.35"/>
    <row r="49" s="2" customFormat="1" x14ac:dyDescent="0.35"/>
    <row r="50" s="2" customFormat="1" x14ac:dyDescent="0.35"/>
    <row r="51" s="2" customFormat="1" x14ac:dyDescent="0.35"/>
    <row r="52" s="2" customFormat="1" x14ac:dyDescent="0.35"/>
    <row r="53" s="2" customFormat="1" x14ac:dyDescent="0.35"/>
    <row r="54" s="2" customFormat="1" x14ac:dyDescent="0.35"/>
    <row r="55" s="2" customFormat="1" x14ac:dyDescent="0.35"/>
    <row r="56" s="2" customFormat="1" x14ac:dyDescent="0.35"/>
    <row r="57" s="2" customFormat="1" x14ac:dyDescent="0.35"/>
    <row r="58" s="2" customFormat="1" x14ac:dyDescent="0.35"/>
    <row r="59" s="2" customFormat="1" x14ac:dyDescent="0.35"/>
    <row r="60" s="2" customFormat="1" x14ac:dyDescent="0.35"/>
    <row r="61" s="2" customFormat="1" x14ac:dyDescent="0.35"/>
    <row r="62" s="2" customFormat="1" x14ac:dyDescent="0.35"/>
    <row r="63" s="2" customFormat="1" x14ac:dyDescent="0.35"/>
    <row r="64" s="2" customFormat="1" x14ac:dyDescent="0.35"/>
    <row r="65" s="2" customFormat="1" x14ac:dyDescent="0.35"/>
    <row r="66" s="2" customFormat="1" x14ac:dyDescent="0.35"/>
    <row r="67" s="2" customFormat="1" x14ac:dyDescent="0.35"/>
    <row r="68" s="2" customFormat="1" x14ac:dyDescent="0.35"/>
    <row r="69" s="2" customFormat="1" x14ac:dyDescent="0.35"/>
    <row r="70" s="2" customFormat="1" x14ac:dyDescent="0.35"/>
    <row r="71" s="2" customFormat="1" x14ac:dyDescent="0.35"/>
    <row r="72" s="2" customFormat="1" x14ac:dyDescent="0.35"/>
    <row r="73" s="2" customFormat="1" x14ac:dyDescent="0.35"/>
    <row r="74" s="2" customFormat="1" x14ac:dyDescent="0.35"/>
    <row r="75" s="2" customFormat="1" x14ac:dyDescent="0.35"/>
    <row r="76" s="2" customFormat="1" x14ac:dyDescent="0.35"/>
    <row r="77" s="2" customFormat="1" x14ac:dyDescent="0.35"/>
    <row r="78" s="2" customFormat="1" x14ac:dyDescent="0.35"/>
    <row r="79" s="2" customFormat="1" x14ac:dyDescent="0.35"/>
    <row r="80" s="2" customFormat="1" x14ac:dyDescent="0.35"/>
    <row r="81" s="2" customFormat="1" x14ac:dyDescent="0.35"/>
    <row r="82" s="2" customFormat="1" x14ac:dyDescent="0.35"/>
    <row r="83" s="2" customFormat="1" x14ac:dyDescent="0.35"/>
    <row r="84" s="2" customFormat="1" x14ac:dyDescent="0.35"/>
    <row r="85" s="2" customFormat="1" x14ac:dyDescent="0.35"/>
    <row r="86" s="2" customFormat="1" x14ac:dyDescent="0.35"/>
    <row r="87" s="2" customFormat="1" x14ac:dyDescent="0.35"/>
    <row r="88" s="2" customFormat="1" x14ac:dyDescent="0.35"/>
    <row r="89" s="2" customFormat="1" x14ac:dyDescent="0.35"/>
    <row r="90" s="2" customFormat="1" x14ac:dyDescent="0.35"/>
    <row r="91" s="2" customFormat="1" x14ac:dyDescent="0.35"/>
    <row r="92" s="2" customFormat="1" x14ac:dyDescent="0.35"/>
    <row r="93" s="2" customFormat="1" x14ac:dyDescent="0.35"/>
    <row r="94" s="2" customFormat="1" x14ac:dyDescent="0.35"/>
    <row r="95" s="2" customFormat="1" x14ac:dyDescent="0.35"/>
    <row r="96" s="2" customFormat="1" x14ac:dyDescent="0.35"/>
    <row r="97" s="2" customFormat="1" x14ac:dyDescent="0.35"/>
    <row r="98" s="2" customFormat="1" x14ac:dyDescent="0.35"/>
    <row r="99" s="2" customFormat="1" x14ac:dyDescent="0.35"/>
    <row r="100" s="2" customFormat="1" x14ac:dyDescent="0.35"/>
    <row r="101" s="2" customFormat="1" x14ac:dyDescent="0.35"/>
    <row r="102" s="2" customFormat="1" x14ac:dyDescent="0.35"/>
    <row r="103" s="2" customFormat="1" x14ac:dyDescent="0.35"/>
    <row r="104" s="2" customFormat="1" x14ac:dyDescent="0.35"/>
    <row r="105" s="2" customFormat="1" x14ac:dyDescent="0.35"/>
    <row r="106" s="2" customFormat="1" x14ac:dyDescent="0.35"/>
    <row r="107" s="2" customFormat="1" x14ac:dyDescent="0.35"/>
    <row r="108" s="2" customFormat="1" x14ac:dyDescent="0.35"/>
    <row r="109" s="2" customFormat="1" x14ac:dyDescent="0.35"/>
    <row r="110" s="2" customFormat="1" x14ac:dyDescent="0.35"/>
    <row r="111" s="2" customFormat="1" x14ac:dyDescent="0.35"/>
    <row r="112" s="2" customFormat="1" x14ac:dyDescent="0.35"/>
    <row r="113" s="2" customFormat="1" x14ac:dyDescent="0.35"/>
    <row r="114" s="2" customFormat="1" x14ac:dyDescent="0.35"/>
    <row r="115" s="2" customFormat="1" x14ac:dyDescent="0.35"/>
    <row r="116" s="2" customFormat="1" x14ac:dyDescent="0.35"/>
    <row r="117" s="2" customFormat="1" x14ac:dyDescent="0.35"/>
    <row r="118" s="2" customFormat="1" x14ac:dyDescent="0.35"/>
    <row r="119" s="2" customFormat="1" x14ac:dyDescent="0.35"/>
    <row r="120" s="2" customFormat="1" x14ac:dyDescent="0.35"/>
    <row r="121" s="2" customFormat="1" x14ac:dyDescent="0.35"/>
    <row r="122" s="2" customFormat="1" x14ac:dyDescent="0.35"/>
    <row r="123" s="2" customFormat="1" x14ac:dyDescent="0.35"/>
    <row r="124" s="2" customFormat="1" x14ac:dyDescent="0.35"/>
    <row r="125" s="2" customFormat="1" x14ac:dyDescent="0.35"/>
    <row r="126" s="2" customFormat="1" x14ac:dyDescent="0.35"/>
    <row r="127" s="2" customFormat="1" x14ac:dyDescent="0.35"/>
    <row r="128" s="2" customFormat="1" x14ac:dyDescent="0.35"/>
    <row r="129" s="2" customFormat="1" x14ac:dyDescent="0.35"/>
    <row r="130" s="2" customFormat="1" x14ac:dyDescent="0.35"/>
    <row r="131" s="2" customFormat="1" x14ac:dyDescent="0.35"/>
    <row r="132" s="2" customFormat="1" x14ac:dyDescent="0.35"/>
    <row r="133" s="2" customFormat="1" x14ac:dyDescent="0.35"/>
    <row r="134" s="2" customFormat="1" x14ac:dyDescent="0.35"/>
    <row r="135" s="2" customFormat="1" x14ac:dyDescent="0.35"/>
    <row r="136" s="2" customFormat="1" x14ac:dyDescent="0.35"/>
    <row r="137" s="2" customFormat="1" x14ac:dyDescent="0.35"/>
    <row r="138" s="2" customFormat="1" x14ac:dyDescent="0.35"/>
    <row r="139" s="2" customFormat="1" x14ac:dyDescent="0.35"/>
    <row r="140" s="2" customFormat="1" x14ac:dyDescent="0.35"/>
    <row r="141" s="2" customFormat="1" x14ac:dyDescent="0.35"/>
    <row r="142" s="2" customFormat="1" x14ac:dyDescent="0.35"/>
    <row r="143" s="2" customFormat="1" x14ac:dyDescent="0.35"/>
    <row r="144" s="2" customFormat="1" x14ac:dyDescent="0.35"/>
    <row r="145" s="2" customFormat="1" x14ac:dyDescent="0.35"/>
    <row r="146" s="2" customFormat="1" x14ac:dyDescent="0.35"/>
    <row r="147" s="2" customFormat="1" x14ac:dyDescent="0.35"/>
    <row r="148" s="2" customFormat="1" x14ac:dyDescent="0.35"/>
    <row r="149" s="2" customFormat="1" x14ac:dyDescent="0.35"/>
    <row r="150" s="2" customFormat="1" x14ac:dyDescent="0.35"/>
    <row r="151" s="2" customFormat="1" x14ac:dyDescent="0.35"/>
    <row r="152" s="2" customFormat="1" x14ac:dyDescent="0.35"/>
    <row r="153" s="2" customFormat="1" x14ac:dyDescent="0.35"/>
    <row r="154" s="2" customFormat="1" x14ac:dyDescent="0.35"/>
    <row r="155" s="2" customFormat="1" x14ac:dyDescent="0.35"/>
    <row r="156" s="2" customFormat="1" x14ac:dyDescent="0.35"/>
    <row r="157" s="2" customFormat="1" x14ac:dyDescent="0.35"/>
    <row r="158" s="2" customFormat="1" x14ac:dyDescent="0.35"/>
    <row r="159" s="2" customFormat="1" x14ac:dyDescent="0.35"/>
    <row r="160" s="2" customFormat="1" x14ac:dyDescent="0.35"/>
    <row r="161" s="2" customFormat="1" x14ac:dyDescent="0.35"/>
    <row r="162" s="2" customFormat="1" x14ac:dyDescent="0.35"/>
    <row r="163" s="2" customFormat="1" x14ac:dyDescent="0.35"/>
    <row r="164" s="2" customFormat="1" x14ac:dyDescent="0.35"/>
    <row r="165" s="2" customFormat="1" x14ac:dyDescent="0.35"/>
    <row r="166" s="2" customFormat="1" x14ac:dyDescent="0.35"/>
    <row r="167" s="2" customFormat="1" x14ac:dyDescent="0.35"/>
    <row r="168" s="2" customFormat="1" x14ac:dyDescent="0.35"/>
    <row r="169" s="2" customFormat="1" x14ac:dyDescent="0.35"/>
    <row r="170" s="2" customFormat="1" x14ac:dyDescent="0.35"/>
    <row r="171" s="2" customFormat="1" x14ac:dyDescent="0.35"/>
    <row r="172" s="2" customFormat="1" x14ac:dyDescent="0.35"/>
    <row r="173" s="2" customFormat="1" x14ac:dyDescent="0.35"/>
    <row r="174" s="2" customFormat="1" x14ac:dyDescent="0.35"/>
    <row r="175" s="2" customFormat="1" x14ac:dyDescent="0.35"/>
    <row r="176" s="2" customFormat="1" x14ac:dyDescent="0.35"/>
    <row r="177" s="2" customFormat="1" x14ac:dyDescent="0.35"/>
    <row r="178" s="2" customFormat="1" x14ac:dyDescent="0.35"/>
    <row r="179" s="2" customFormat="1" x14ac:dyDescent="0.35"/>
    <row r="180" s="2" customFormat="1" x14ac:dyDescent="0.35"/>
    <row r="181" s="2" customFormat="1" x14ac:dyDescent="0.35"/>
    <row r="182" s="2" customFormat="1" x14ac:dyDescent="0.35"/>
    <row r="183" s="2" customFormat="1" x14ac:dyDescent="0.35"/>
    <row r="184" s="2" customFormat="1" x14ac:dyDescent="0.35"/>
    <row r="185" s="2" customFormat="1" x14ac:dyDescent="0.35"/>
    <row r="186" s="2" customFormat="1" x14ac:dyDescent="0.35"/>
    <row r="187" s="2" customFormat="1" x14ac:dyDescent="0.35"/>
    <row r="188" s="2" customFormat="1" x14ac:dyDescent="0.35"/>
    <row r="189" s="2" customFormat="1" x14ac:dyDescent="0.35"/>
    <row r="190" s="2" customFormat="1" x14ac:dyDescent="0.35"/>
    <row r="191" s="2" customFormat="1" x14ac:dyDescent="0.35"/>
    <row r="192" s="2" customFormat="1" x14ac:dyDescent="0.35"/>
    <row r="193" s="2" customFormat="1" x14ac:dyDescent="0.35"/>
    <row r="194" s="2" customFormat="1" x14ac:dyDescent="0.35"/>
    <row r="195" s="2" customFormat="1" x14ac:dyDescent="0.35"/>
    <row r="196" s="2" customFormat="1" x14ac:dyDescent="0.35"/>
    <row r="197" s="2" customFormat="1" x14ac:dyDescent="0.35"/>
    <row r="198" s="2" customFormat="1" x14ac:dyDescent="0.35"/>
    <row r="199" s="2" customFormat="1" x14ac:dyDescent="0.35"/>
    <row r="200" s="2" customFormat="1" x14ac:dyDescent="0.35"/>
    <row r="201" s="2" customFormat="1" x14ac:dyDescent="0.35"/>
    <row r="202" s="2" customFormat="1" x14ac:dyDescent="0.35"/>
    <row r="203" s="2" customFormat="1" x14ac:dyDescent="0.35"/>
    <row r="204" s="2" customFormat="1" x14ac:dyDescent="0.35"/>
    <row r="205" s="2" customFormat="1" x14ac:dyDescent="0.35"/>
    <row r="206" s="2" customFormat="1" x14ac:dyDescent="0.35"/>
    <row r="207" s="2" customFormat="1" x14ac:dyDescent="0.35"/>
    <row r="208" s="2" customFormat="1" x14ac:dyDescent="0.35"/>
    <row r="209" s="2" customFormat="1" x14ac:dyDescent="0.35"/>
    <row r="210" s="2" customFormat="1" x14ac:dyDescent="0.35"/>
    <row r="211" s="2" customFormat="1" x14ac:dyDescent="0.35"/>
    <row r="212" s="2" customFormat="1" x14ac:dyDescent="0.35"/>
    <row r="213" s="2" customFormat="1" x14ac:dyDescent="0.35"/>
    <row r="214" s="2" customFormat="1" x14ac:dyDescent="0.35"/>
    <row r="215" s="2" customFormat="1" x14ac:dyDescent="0.35"/>
    <row r="216" s="2" customFormat="1" x14ac:dyDescent="0.35"/>
    <row r="217" s="2" customFormat="1" x14ac:dyDescent="0.35"/>
    <row r="218" s="2" customFormat="1" x14ac:dyDescent="0.35"/>
    <row r="219" s="2" customFormat="1" x14ac:dyDescent="0.35"/>
    <row r="220" s="2" customFormat="1" x14ac:dyDescent="0.35"/>
    <row r="221" s="2" customFormat="1" x14ac:dyDescent="0.35"/>
    <row r="222" s="2" customFormat="1" x14ac:dyDescent="0.35"/>
    <row r="223" s="2" customFormat="1" x14ac:dyDescent="0.35"/>
    <row r="224" s="2" customFormat="1" x14ac:dyDescent="0.35"/>
    <row r="225" s="2" customFormat="1" x14ac:dyDescent="0.35"/>
    <row r="226" s="2" customFormat="1" x14ac:dyDescent="0.35"/>
    <row r="227" s="2" customFormat="1" x14ac:dyDescent="0.35"/>
    <row r="228" s="2" customFormat="1" x14ac:dyDescent="0.35"/>
    <row r="229" s="2" customFormat="1" x14ac:dyDescent="0.35"/>
    <row r="230" s="2" customFormat="1" x14ac:dyDescent="0.35"/>
    <row r="231" s="2" customFormat="1" x14ac:dyDescent="0.35"/>
    <row r="232" s="2" customFormat="1" x14ac:dyDescent="0.35"/>
    <row r="233" s="2" customFormat="1" x14ac:dyDescent="0.35"/>
    <row r="234" s="2" customFormat="1" x14ac:dyDescent="0.35"/>
    <row r="235" s="2" customFormat="1" x14ac:dyDescent="0.35"/>
    <row r="236" s="2" customFormat="1" x14ac:dyDescent="0.35"/>
    <row r="237" s="2" customFormat="1" x14ac:dyDescent="0.35"/>
    <row r="238" s="2" customFormat="1" x14ac:dyDescent="0.35"/>
    <row r="239" s="2" customFormat="1" x14ac:dyDescent="0.35"/>
    <row r="240" s="2" customFormat="1" x14ac:dyDescent="0.35"/>
    <row r="241" s="2" customFormat="1" x14ac:dyDescent="0.35"/>
    <row r="242" s="2" customFormat="1" x14ac:dyDescent="0.35"/>
    <row r="243" s="2" customFormat="1" x14ac:dyDescent="0.35"/>
    <row r="244" s="2" customFormat="1" x14ac:dyDescent="0.35"/>
    <row r="245" s="2" customFormat="1" x14ac:dyDescent="0.35"/>
    <row r="246" s="2" customFormat="1" x14ac:dyDescent="0.35"/>
    <row r="247" s="2" customFormat="1" x14ac:dyDescent="0.35"/>
    <row r="248" s="2" customFormat="1" x14ac:dyDescent="0.35"/>
    <row r="249" s="2" customFormat="1" x14ac:dyDescent="0.35"/>
    <row r="250" s="2" customFormat="1" x14ac:dyDescent="0.35"/>
    <row r="251" s="2" customFormat="1" x14ac:dyDescent="0.35"/>
    <row r="252" s="2" customFormat="1" x14ac:dyDescent="0.35"/>
    <row r="253" s="2" customFormat="1" x14ac:dyDescent="0.35"/>
    <row r="254" s="2" customFormat="1" x14ac:dyDescent="0.35"/>
    <row r="255" s="2" customFormat="1" x14ac:dyDescent="0.35"/>
    <row r="256" s="2" customFormat="1" x14ac:dyDescent="0.35"/>
    <row r="257" s="2" customFormat="1" x14ac:dyDescent="0.35"/>
    <row r="258" s="2" customFormat="1" x14ac:dyDescent="0.35"/>
    <row r="259" s="2" customFormat="1" x14ac:dyDescent="0.35"/>
    <row r="260" s="2" customFormat="1" x14ac:dyDescent="0.35"/>
    <row r="261" s="2" customFormat="1" x14ac:dyDescent="0.35"/>
    <row r="262" s="2" customFormat="1" x14ac:dyDescent="0.35"/>
    <row r="263" s="2" customFormat="1" x14ac:dyDescent="0.35"/>
    <row r="264" s="2" customFormat="1" x14ac:dyDescent="0.35"/>
    <row r="265" s="2" customFormat="1" x14ac:dyDescent="0.35"/>
    <row r="266" s="2" customFormat="1" x14ac:dyDescent="0.35"/>
    <row r="267" s="2" customFormat="1" x14ac:dyDescent="0.35"/>
    <row r="268" s="2" customFormat="1" x14ac:dyDescent="0.35"/>
    <row r="269" s="2" customFormat="1" x14ac:dyDescent="0.35"/>
    <row r="270" s="2" customFormat="1" x14ac:dyDescent="0.35"/>
    <row r="271" s="2" customFormat="1" x14ac:dyDescent="0.35"/>
    <row r="272" s="2" customFormat="1" x14ac:dyDescent="0.35"/>
    <row r="273" s="2" customFormat="1" x14ac:dyDescent="0.35"/>
    <row r="274" s="2" customFormat="1" x14ac:dyDescent="0.35"/>
    <row r="275" s="2" customFormat="1" x14ac:dyDescent="0.35"/>
    <row r="276" s="2" customFormat="1" x14ac:dyDescent="0.35"/>
    <row r="277" s="2" customFormat="1" x14ac:dyDescent="0.35"/>
    <row r="278" s="2" customFormat="1" x14ac:dyDescent="0.35"/>
    <row r="279" s="2" customFormat="1" x14ac:dyDescent="0.35"/>
    <row r="280" s="2" customFormat="1" x14ac:dyDescent="0.35"/>
    <row r="281" s="2" customFormat="1" x14ac:dyDescent="0.35"/>
    <row r="282" s="2" customFormat="1" x14ac:dyDescent="0.35"/>
    <row r="283" s="2" customFormat="1" x14ac:dyDescent="0.35"/>
    <row r="284" s="2" customFormat="1" x14ac:dyDescent="0.35"/>
    <row r="285" s="2" customFormat="1" x14ac:dyDescent="0.35"/>
    <row r="286" s="2" customFormat="1" x14ac:dyDescent="0.35"/>
    <row r="287" s="2" customFormat="1" x14ac:dyDescent="0.35"/>
    <row r="288" s="2" customFormat="1" x14ac:dyDescent="0.35"/>
    <row r="289" s="2" customFormat="1" x14ac:dyDescent="0.35"/>
    <row r="290" s="2" customFormat="1" x14ac:dyDescent="0.35"/>
    <row r="291" s="2" customFormat="1" x14ac:dyDescent="0.35"/>
    <row r="292" s="2" customFormat="1" x14ac:dyDescent="0.35"/>
    <row r="293" s="2" customFormat="1" x14ac:dyDescent="0.35"/>
    <row r="294" s="2" customFormat="1" x14ac:dyDescent="0.35"/>
    <row r="295" s="2" customFormat="1" x14ac:dyDescent="0.35"/>
    <row r="296" s="2" customFormat="1" x14ac:dyDescent="0.35"/>
    <row r="297" s="2" customFormat="1" x14ac:dyDescent="0.35"/>
    <row r="298" s="2" customFormat="1" x14ac:dyDescent="0.35"/>
    <row r="299" s="2" customFormat="1" x14ac:dyDescent="0.35"/>
    <row r="300" s="2" customFormat="1" x14ac:dyDescent="0.35"/>
    <row r="301" s="2" customFormat="1" x14ac:dyDescent="0.35"/>
    <row r="302" s="2" customFormat="1" x14ac:dyDescent="0.35"/>
    <row r="303" s="2" customFormat="1" x14ac:dyDescent="0.35"/>
    <row r="304" s="2" customFormat="1" x14ac:dyDescent="0.35"/>
    <row r="305" s="2" customFormat="1" x14ac:dyDescent="0.35"/>
    <row r="306" s="2" customFormat="1" x14ac:dyDescent="0.35"/>
    <row r="307" s="2" customFormat="1" x14ac:dyDescent="0.35"/>
    <row r="308" s="2" customFormat="1" x14ac:dyDescent="0.35"/>
    <row r="309" s="2" customFormat="1" x14ac:dyDescent="0.35"/>
    <row r="310" s="2" customFormat="1" x14ac:dyDescent="0.35"/>
    <row r="311" s="2" customFormat="1" x14ac:dyDescent="0.35"/>
    <row r="312" s="2" customFormat="1" x14ac:dyDescent="0.35"/>
    <row r="313" s="2" customFormat="1" x14ac:dyDescent="0.35"/>
    <row r="314" s="2" customFormat="1" x14ac:dyDescent="0.35"/>
    <row r="315" s="2" customFormat="1" x14ac:dyDescent="0.35"/>
    <row r="316" s="2" customFormat="1" x14ac:dyDescent="0.35"/>
    <row r="317" s="2" customFormat="1" x14ac:dyDescent="0.35"/>
    <row r="318" s="2" customFormat="1" x14ac:dyDescent="0.35"/>
    <row r="319" s="2" customFormat="1" x14ac:dyDescent="0.35"/>
    <row r="320" s="2" customFormat="1" x14ac:dyDescent="0.35"/>
    <row r="321" s="2" customFormat="1" x14ac:dyDescent="0.35"/>
    <row r="322" s="2" customFormat="1" x14ac:dyDescent="0.35"/>
    <row r="323" s="2" customFormat="1" x14ac:dyDescent="0.35"/>
    <row r="324" s="2" customFormat="1" x14ac:dyDescent="0.35"/>
    <row r="325" s="2" customFormat="1" x14ac:dyDescent="0.35"/>
    <row r="326" s="2" customFormat="1" x14ac:dyDescent="0.35"/>
    <row r="327" s="2" customFormat="1" x14ac:dyDescent="0.35"/>
    <row r="328" s="2" customFormat="1" x14ac:dyDescent="0.35"/>
    <row r="329" s="2" customFormat="1" x14ac:dyDescent="0.35"/>
    <row r="330" s="2" customFormat="1" x14ac:dyDescent="0.35"/>
    <row r="331" s="2" customFormat="1" x14ac:dyDescent="0.35"/>
    <row r="332" s="2" customFormat="1" x14ac:dyDescent="0.35"/>
    <row r="333" s="2" customFormat="1" x14ac:dyDescent="0.35"/>
    <row r="334" s="2" customFormat="1" x14ac:dyDescent="0.35"/>
    <row r="335" s="2" customFormat="1" x14ac:dyDescent="0.35"/>
    <row r="336" s="2" customFormat="1" x14ac:dyDescent="0.35"/>
    <row r="337" s="2" customFormat="1" x14ac:dyDescent="0.35"/>
    <row r="338" s="2" customFormat="1" x14ac:dyDescent="0.35"/>
    <row r="339" s="2" customFormat="1" x14ac:dyDescent="0.35"/>
    <row r="340" s="2" customFormat="1" x14ac:dyDescent="0.35"/>
    <row r="341" s="2" customFormat="1" x14ac:dyDescent="0.35"/>
    <row r="342" s="2" customFormat="1" x14ac:dyDescent="0.35"/>
    <row r="343" s="2" customFormat="1" x14ac:dyDescent="0.35"/>
    <row r="344" s="2" customFormat="1" x14ac:dyDescent="0.35"/>
    <row r="345" s="2" customFormat="1" x14ac:dyDescent="0.35"/>
    <row r="346" s="2" customFormat="1" x14ac:dyDescent="0.35"/>
    <row r="347" s="2" customFormat="1" x14ac:dyDescent="0.35"/>
    <row r="348" s="2" customFormat="1" x14ac:dyDescent="0.35"/>
    <row r="349" s="2" customFormat="1" x14ac:dyDescent="0.35"/>
    <row r="350" s="2" customFormat="1" x14ac:dyDescent="0.35"/>
    <row r="351" s="2" customFormat="1" x14ac:dyDescent="0.35"/>
    <row r="352" s="2" customFormat="1" x14ac:dyDescent="0.35"/>
    <row r="353" s="2" customFormat="1" x14ac:dyDescent="0.35"/>
    <row r="354" s="2" customFormat="1" x14ac:dyDescent="0.35"/>
    <row r="355" s="2" customFormat="1" x14ac:dyDescent="0.35"/>
    <row r="356" s="2" customFormat="1" x14ac:dyDescent="0.35"/>
    <row r="357" s="2" customFormat="1" x14ac:dyDescent="0.35"/>
    <row r="358" s="2" customFormat="1" x14ac:dyDescent="0.35"/>
    <row r="359" s="2" customFormat="1" x14ac:dyDescent="0.35"/>
    <row r="360" s="2" customFormat="1" x14ac:dyDescent="0.35"/>
    <row r="361" s="2" customFormat="1" x14ac:dyDescent="0.35"/>
    <row r="362" s="2" customFormat="1" x14ac:dyDescent="0.35"/>
    <row r="363" s="2" customFormat="1" x14ac:dyDescent="0.35"/>
    <row r="364" s="2" customFormat="1" x14ac:dyDescent="0.35"/>
    <row r="365" s="2" customFormat="1" x14ac:dyDescent="0.35"/>
    <row r="366" s="2" customFormat="1" x14ac:dyDescent="0.35"/>
    <row r="367" s="2" customFormat="1" x14ac:dyDescent="0.35"/>
    <row r="368" s="2" customFormat="1" x14ac:dyDescent="0.35"/>
    <row r="369" s="2" customFormat="1" x14ac:dyDescent="0.35"/>
    <row r="370" s="2" customFormat="1" x14ac:dyDescent="0.35"/>
    <row r="371" s="2" customFormat="1" x14ac:dyDescent="0.35"/>
    <row r="372" s="2" customFormat="1" x14ac:dyDescent="0.35"/>
    <row r="373" s="2" customFormat="1" x14ac:dyDescent="0.35"/>
    <row r="374" s="2" customFormat="1" x14ac:dyDescent="0.35"/>
    <row r="375" s="2" customFormat="1" x14ac:dyDescent="0.35"/>
    <row r="376" s="2" customFormat="1" x14ac:dyDescent="0.35"/>
    <row r="377" s="2" customFormat="1" x14ac:dyDescent="0.35"/>
    <row r="378" s="2" customFormat="1" x14ac:dyDescent="0.35"/>
    <row r="379" s="2" customFormat="1" x14ac:dyDescent="0.35"/>
    <row r="380" s="2" customFormat="1" x14ac:dyDescent="0.35"/>
    <row r="381" s="2" customFormat="1" x14ac:dyDescent="0.35"/>
    <row r="382" s="2" customFormat="1" x14ac:dyDescent="0.35"/>
    <row r="383" s="2" customFormat="1" x14ac:dyDescent="0.35"/>
    <row r="384" s="2" customFormat="1" x14ac:dyDescent="0.35"/>
    <row r="385" s="2" customFormat="1" x14ac:dyDescent="0.35"/>
    <row r="386" s="2" customFormat="1" x14ac:dyDescent="0.35"/>
    <row r="387" s="2" customFormat="1" x14ac:dyDescent="0.35"/>
    <row r="388" s="2" customFormat="1" x14ac:dyDescent="0.35"/>
    <row r="389" s="2" customFormat="1" x14ac:dyDescent="0.35"/>
    <row r="390" s="2" customFormat="1" x14ac:dyDescent="0.35"/>
    <row r="391" s="2" customFormat="1" x14ac:dyDescent="0.35"/>
    <row r="392" s="2" customFormat="1" x14ac:dyDescent="0.35"/>
    <row r="393" s="2" customFormat="1" x14ac:dyDescent="0.35"/>
    <row r="394" s="2" customFormat="1" x14ac:dyDescent="0.35"/>
    <row r="395" s="2" customFormat="1" x14ac:dyDescent="0.35"/>
    <row r="396" s="2" customFormat="1" x14ac:dyDescent="0.35"/>
    <row r="397" s="2" customFormat="1" x14ac:dyDescent="0.35"/>
    <row r="398" s="2" customFormat="1" x14ac:dyDescent="0.35"/>
    <row r="399" s="2" customFormat="1" x14ac:dyDescent="0.35"/>
    <row r="400" s="2" customFormat="1" x14ac:dyDescent="0.35"/>
    <row r="401" s="2" customFormat="1" x14ac:dyDescent="0.35"/>
    <row r="402" s="2" customFormat="1" x14ac:dyDescent="0.35"/>
    <row r="403" s="2" customFormat="1" x14ac:dyDescent="0.35"/>
    <row r="404" s="2" customFormat="1" x14ac:dyDescent="0.35"/>
    <row r="405" s="2" customFormat="1" x14ac:dyDescent="0.35"/>
    <row r="406" s="2" customFormat="1" x14ac:dyDescent="0.35"/>
    <row r="407" s="2" customFormat="1" x14ac:dyDescent="0.35"/>
    <row r="408" s="2" customFormat="1" x14ac:dyDescent="0.35"/>
    <row r="409" s="2" customFormat="1" x14ac:dyDescent="0.35"/>
    <row r="410" s="2" customFormat="1" x14ac:dyDescent="0.35"/>
    <row r="411" s="2" customFormat="1" x14ac:dyDescent="0.35"/>
    <row r="412" s="2" customFormat="1" x14ac:dyDescent="0.35"/>
    <row r="413" s="2" customFormat="1" x14ac:dyDescent="0.35"/>
    <row r="414" s="2" customFormat="1" x14ac:dyDescent="0.35"/>
    <row r="415" s="2" customFormat="1" x14ac:dyDescent="0.35"/>
    <row r="416" s="2" customFormat="1" x14ac:dyDescent="0.35"/>
    <row r="417" s="2" customFormat="1" x14ac:dyDescent="0.35"/>
    <row r="418" s="2" customFormat="1" x14ac:dyDescent="0.35"/>
    <row r="419" s="2" customFormat="1" x14ac:dyDescent="0.35"/>
    <row r="420" s="2" customFormat="1" x14ac:dyDescent="0.35"/>
    <row r="421" s="2" customFormat="1" x14ac:dyDescent="0.35"/>
    <row r="422" s="2" customFormat="1" x14ac:dyDescent="0.35"/>
    <row r="423" s="2" customFormat="1" x14ac:dyDescent="0.35"/>
    <row r="424" s="2" customFormat="1" x14ac:dyDescent="0.35"/>
    <row r="425" s="2" customFormat="1" x14ac:dyDescent="0.35"/>
    <row r="426" s="2" customFormat="1" x14ac:dyDescent="0.35"/>
    <row r="427" s="2" customFormat="1" x14ac:dyDescent="0.35"/>
    <row r="428" s="2" customFormat="1" x14ac:dyDescent="0.35"/>
    <row r="429" s="2" customFormat="1" x14ac:dyDescent="0.35"/>
    <row r="430" s="2" customFormat="1" x14ac:dyDescent="0.35"/>
    <row r="431" s="2" customFormat="1" x14ac:dyDescent="0.35"/>
    <row r="432" s="2" customFormat="1" x14ac:dyDescent="0.35"/>
    <row r="433" s="2" customFormat="1" x14ac:dyDescent="0.35"/>
    <row r="434" s="2" customFormat="1" x14ac:dyDescent="0.35"/>
    <row r="435" s="2" customFormat="1" x14ac:dyDescent="0.35"/>
    <row r="436" s="2" customFormat="1" x14ac:dyDescent="0.35"/>
    <row r="437" s="2" customFormat="1" x14ac:dyDescent="0.35"/>
    <row r="438" s="2" customFormat="1" x14ac:dyDescent="0.35"/>
    <row r="439" s="2" customFormat="1" x14ac:dyDescent="0.35"/>
    <row r="440" s="2" customFormat="1" x14ac:dyDescent="0.35"/>
    <row r="441" s="2" customFormat="1" x14ac:dyDescent="0.35"/>
    <row r="442" s="2" customFormat="1" x14ac:dyDescent="0.35"/>
    <row r="443" s="2" customFormat="1" x14ac:dyDescent="0.35"/>
    <row r="444" s="2" customFormat="1" x14ac:dyDescent="0.35"/>
    <row r="445" s="2" customFormat="1" x14ac:dyDescent="0.35"/>
    <row r="446" s="2" customFormat="1" x14ac:dyDescent="0.35"/>
    <row r="447" s="2" customFormat="1" x14ac:dyDescent="0.35"/>
    <row r="448" s="2" customFormat="1" x14ac:dyDescent="0.35"/>
    <row r="449" s="2" customFormat="1" x14ac:dyDescent="0.35"/>
    <row r="450" s="2" customFormat="1" x14ac:dyDescent="0.35"/>
    <row r="451" s="2" customFormat="1" x14ac:dyDescent="0.35"/>
    <row r="452" s="2" customFormat="1" x14ac:dyDescent="0.35"/>
    <row r="453" s="2" customFormat="1" x14ac:dyDescent="0.35"/>
    <row r="454" s="2" customFormat="1" x14ac:dyDescent="0.35"/>
    <row r="455" s="2" customFormat="1" x14ac:dyDescent="0.35"/>
    <row r="456" s="2" customFormat="1" x14ac:dyDescent="0.35"/>
    <row r="457" s="2" customFormat="1" x14ac:dyDescent="0.35"/>
    <row r="458" s="2" customFormat="1" x14ac:dyDescent="0.35"/>
    <row r="459" s="2" customFormat="1" x14ac:dyDescent="0.35"/>
    <row r="460" s="2" customFormat="1" x14ac:dyDescent="0.35"/>
    <row r="461" s="2" customFormat="1" x14ac:dyDescent="0.35"/>
    <row r="462" s="2" customFormat="1" x14ac:dyDescent="0.35"/>
    <row r="463" s="2" customFormat="1" x14ac:dyDescent="0.35"/>
    <row r="464" s="2" customFormat="1" x14ac:dyDescent="0.35"/>
    <row r="465" s="2" customFormat="1" x14ac:dyDescent="0.35"/>
    <row r="466" s="2" customFormat="1" x14ac:dyDescent="0.35"/>
    <row r="467" s="2" customFormat="1" x14ac:dyDescent="0.35"/>
    <row r="468" s="2" customFormat="1" x14ac:dyDescent="0.35"/>
    <row r="469" s="2" customFormat="1" x14ac:dyDescent="0.35"/>
    <row r="470" s="2" customFormat="1" x14ac:dyDescent="0.35"/>
    <row r="471" s="2" customFormat="1" x14ac:dyDescent="0.35"/>
    <row r="472" s="2" customFormat="1" x14ac:dyDescent="0.35"/>
    <row r="473" s="2" customFormat="1" x14ac:dyDescent="0.35"/>
    <row r="474" s="2" customFormat="1" x14ac:dyDescent="0.35"/>
    <row r="475" s="2" customFormat="1" x14ac:dyDescent="0.35"/>
    <row r="476" s="2" customFormat="1" x14ac:dyDescent="0.35"/>
    <row r="477" s="2" customFormat="1" x14ac:dyDescent="0.35"/>
    <row r="478" s="2" customFormat="1" x14ac:dyDescent="0.35"/>
    <row r="479" s="2" customFormat="1" x14ac:dyDescent="0.35"/>
    <row r="480" s="2" customFormat="1" x14ac:dyDescent="0.35"/>
    <row r="481" s="2" customFormat="1" x14ac:dyDescent="0.35"/>
    <row r="482" s="2" customFormat="1" x14ac:dyDescent="0.35"/>
    <row r="483" s="2" customFormat="1" x14ac:dyDescent="0.35"/>
    <row r="484" s="2" customFormat="1" x14ac:dyDescent="0.35"/>
    <row r="485" s="2" customFormat="1" x14ac:dyDescent="0.35"/>
    <row r="486" s="2" customFormat="1" x14ac:dyDescent="0.35"/>
    <row r="487" s="2" customFormat="1" x14ac:dyDescent="0.35"/>
    <row r="488" s="2" customFormat="1" x14ac:dyDescent="0.35"/>
    <row r="489" s="2" customFormat="1" x14ac:dyDescent="0.35"/>
    <row r="490" s="2" customFormat="1" x14ac:dyDescent="0.35"/>
    <row r="491" s="2" customFormat="1" x14ac:dyDescent="0.35"/>
    <row r="492" s="2" customFormat="1" x14ac:dyDescent="0.35"/>
    <row r="493" s="2" customFormat="1" x14ac:dyDescent="0.35"/>
    <row r="494" s="2" customFormat="1" x14ac:dyDescent="0.35"/>
    <row r="495" s="2" customFormat="1" x14ac:dyDescent="0.35"/>
    <row r="496" s="2" customFormat="1" x14ac:dyDescent="0.35"/>
    <row r="497" s="2" customFormat="1" x14ac:dyDescent="0.35"/>
    <row r="498" s="2" customFormat="1" x14ac:dyDescent="0.35"/>
    <row r="499" s="2" customFormat="1" x14ac:dyDescent="0.35"/>
    <row r="500" s="2" customFormat="1" x14ac:dyDescent="0.35"/>
    <row r="501" s="2" customFormat="1" x14ac:dyDescent="0.35"/>
    <row r="502" s="2" customFormat="1" x14ac:dyDescent="0.35"/>
    <row r="503" s="2" customFormat="1" x14ac:dyDescent="0.35"/>
    <row r="504" s="2" customFormat="1" x14ac:dyDescent="0.35"/>
    <row r="505" s="2" customFormat="1" x14ac:dyDescent="0.35"/>
    <row r="506" s="2" customFormat="1" x14ac:dyDescent="0.35"/>
    <row r="507" s="2" customFormat="1" x14ac:dyDescent="0.35"/>
    <row r="508" s="2" customFormat="1" x14ac:dyDescent="0.35"/>
    <row r="509" s="2" customFormat="1" x14ac:dyDescent="0.35"/>
    <row r="510" s="2" customFormat="1" x14ac:dyDescent="0.35"/>
    <row r="511" s="2" customFormat="1" x14ac:dyDescent="0.35"/>
    <row r="512" s="2" customFormat="1" x14ac:dyDescent="0.35"/>
    <row r="513" s="2" customFormat="1" x14ac:dyDescent="0.35"/>
    <row r="514" s="2" customFormat="1" x14ac:dyDescent="0.35"/>
    <row r="515" s="2" customFormat="1" x14ac:dyDescent="0.35"/>
    <row r="516" s="2" customFormat="1" x14ac:dyDescent="0.35"/>
    <row r="517" s="2" customFormat="1" x14ac:dyDescent="0.35"/>
    <row r="518" s="2" customFormat="1" x14ac:dyDescent="0.35"/>
    <row r="519" s="2" customFormat="1" x14ac:dyDescent="0.35"/>
    <row r="520" s="2" customFormat="1" x14ac:dyDescent="0.35"/>
    <row r="521" s="2" customFormat="1" x14ac:dyDescent="0.35"/>
    <row r="522" s="2" customFormat="1" x14ac:dyDescent="0.35"/>
    <row r="523" s="2" customFormat="1" x14ac:dyDescent="0.35"/>
    <row r="524" s="2" customFormat="1" x14ac:dyDescent="0.35"/>
    <row r="525" s="2" customFormat="1" x14ac:dyDescent="0.35"/>
    <row r="526" s="2" customFormat="1" x14ac:dyDescent="0.35"/>
    <row r="527" s="2" customFormat="1" x14ac:dyDescent="0.35"/>
    <row r="528" s="2" customFormat="1" x14ac:dyDescent="0.35"/>
    <row r="529" s="2" customFormat="1" x14ac:dyDescent="0.35"/>
    <row r="530" s="2" customFormat="1" x14ac:dyDescent="0.35"/>
    <row r="531" s="2" customFormat="1" x14ac:dyDescent="0.35"/>
    <row r="532" s="2" customFormat="1" x14ac:dyDescent="0.35"/>
    <row r="533" s="2" customFormat="1" x14ac:dyDescent="0.35"/>
    <row r="534" s="2" customFormat="1" x14ac:dyDescent="0.35"/>
    <row r="535" s="2" customFormat="1" x14ac:dyDescent="0.35"/>
    <row r="536" s="2" customFormat="1" x14ac:dyDescent="0.35"/>
    <row r="537" s="2" customFormat="1" x14ac:dyDescent="0.35"/>
    <row r="538" s="2" customFormat="1" x14ac:dyDescent="0.35"/>
    <row r="539" s="2" customFormat="1" x14ac:dyDescent="0.35"/>
    <row r="540" s="2" customFormat="1" x14ac:dyDescent="0.35"/>
    <row r="541" s="2" customFormat="1" x14ac:dyDescent="0.35"/>
    <row r="542" s="2" customFormat="1" x14ac:dyDescent="0.35"/>
    <row r="543" s="2" customFormat="1" x14ac:dyDescent="0.35"/>
    <row r="544" s="2" customFormat="1" x14ac:dyDescent="0.35"/>
    <row r="545" s="2" customFormat="1" x14ac:dyDescent="0.35"/>
    <row r="546" s="2" customFormat="1" x14ac:dyDescent="0.35"/>
    <row r="547" s="2" customFormat="1" x14ac:dyDescent="0.35"/>
    <row r="548" s="2" customFormat="1" x14ac:dyDescent="0.35"/>
    <row r="549" s="2" customFormat="1" x14ac:dyDescent="0.35"/>
    <row r="550" s="2" customFormat="1" x14ac:dyDescent="0.35"/>
    <row r="551" s="2" customFormat="1" x14ac:dyDescent="0.35"/>
    <row r="552" s="2" customFormat="1" x14ac:dyDescent="0.35"/>
    <row r="553" s="2" customFormat="1" x14ac:dyDescent="0.35"/>
    <row r="554" s="2" customFormat="1" x14ac:dyDescent="0.35"/>
    <row r="555" s="2" customFormat="1" x14ac:dyDescent="0.35"/>
    <row r="556" s="2" customFormat="1" x14ac:dyDescent="0.35"/>
    <row r="557" s="2" customFormat="1" x14ac:dyDescent="0.35"/>
    <row r="558" s="2" customFormat="1" x14ac:dyDescent="0.35"/>
    <row r="559" s="2" customFormat="1" x14ac:dyDescent="0.35"/>
    <row r="560" s="2" customFormat="1" x14ac:dyDescent="0.35"/>
    <row r="561" s="2" customFormat="1" x14ac:dyDescent="0.35"/>
    <row r="562" s="2" customFormat="1" x14ac:dyDescent="0.35"/>
    <row r="563" s="2" customFormat="1" x14ac:dyDescent="0.35"/>
    <row r="564" s="2" customFormat="1" x14ac:dyDescent="0.35"/>
    <row r="565" s="2" customFormat="1" x14ac:dyDescent="0.35"/>
    <row r="566" s="2" customFormat="1" x14ac:dyDescent="0.35"/>
    <row r="567" s="2" customFormat="1" x14ac:dyDescent="0.35"/>
    <row r="568" s="2" customFormat="1" x14ac:dyDescent="0.35"/>
    <row r="569" s="2" customFormat="1" x14ac:dyDescent="0.35"/>
    <row r="570" s="2" customFormat="1" x14ac:dyDescent="0.35"/>
    <row r="571" s="2" customFormat="1" x14ac:dyDescent="0.35"/>
    <row r="572" s="2" customFormat="1" x14ac:dyDescent="0.35"/>
    <row r="573" s="2" customFormat="1" x14ac:dyDescent="0.35"/>
    <row r="574" s="2" customFormat="1" x14ac:dyDescent="0.35"/>
    <row r="575" s="2" customFormat="1" x14ac:dyDescent="0.35"/>
    <row r="576" s="2" customFormat="1" x14ac:dyDescent="0.35"/>
    <row r="577" s="2" customFormat="1" x14ac:dyDescent="0.35"/>
    <row r="578" s="2" customFormat="1" x14ac:dyDescent="0.35"/>
    <row r="579" s="2" customFormat="1" x14ac:dyDescent="0.35"/>
    <row r="580" s="2" customFormat="1" x14ac:dyDescent="0.35"/>
    <row r="581" s="2" customFormat="1" x14ac:dyDescent="0.35"/>
    <row r="582" s="2" customFormat="1" x14ac:dyDescent="0.35"/>
    <row r="583" s="2" customFormat="1" x14ac:dyDescent="0.35"/>
    <row r="584" s="2" customFormat="1" x14ac:dyDescent="0.35"/>
    <row r="585" s="2" customFormat="1" x14ac:dyDescent="0.35"/>
    <row r="586" s="2" customFormat="1" x14ac:dyDescent="0.35"/>
    <row r="587" s="2" customFormat="1" x14ac:dyDescent="0.35"/>
    <row r="588" s="2" customFormat="1" x14ac:dyDescent="0.35"/>
    <row r="589" s="2" customFormat="1" x14ac:dyDescent="0.35"/>
    <row r="590" s="2" customFormat="1" x14ac:dyDescent="0.35"/>
    <row r="591" s="2" customFormat="1" x14ac:dyDescent="0.35"/>
    <row r="592" s="2" customFormat="1" x14ac:dyDescent="0.35"/>
    <row r="593" s="2" customFormat="1" x14ac:dyDescent="0.35"/>
    <row r="594" s="2" customFormat="1" x14ac:dyDescent="0.35"/>
    <row r="595" s="2" customFormat="1" x14ac:dyDescent="0.35"/>
    <row r="596" s="2" customFormat="1" x14ac:dyDescent="0.35"/>
    <row r="597" s="2" customFormat="1" x14ac:dyDescent="0.35"/>
    <row r="598" s="2" customFormat="1" x14ac:dyDescent="0.35"/>
    <row r="599" s="2" customFormat="1" x14ac:dyDescent="0.35"/>
    <row r="600" s="2" customFormat="1" x14ac:dyDescent="0.35"/>
    <row r="601" s="2" customFormat="1" x14ac:dyDescent="0.35"/>
    <row r="602" s="2" customFormat="1" x14ac:dyDescent="0.35"/>
    <row r="603" s="2" customFormat="1" x14ac:dyDescent="0.35"/>
    <row r="604" s="2" customFormat="1" x14ac:dyDescent="0.35"/>
    <row r="605" s="2" customFormat="1" x14ac:dyDescent="0.35"/>
    <row r="606" s="2" customFormat="1" x14ac:dyDescent="0.35"/>
    <row r="607" s="2" customFormat="1" x14ac:dyDescent="0.35"/>
    <row r="608" s="2" customFormat="1" x14ac:dyDescent="0.35"/>
    <row r="609" s="2" customFormat="1" x14ac:dyDescent="0.35"/>
    <row r="610" s="2" customFormat="1" x14ac:dyDescent="0.35"/>
    <row r="611" s="2" customFormat="1" x14ac:dyDescent="0.35"/>
    <row r="612" s="2" customFormat="1" x14ac:dyDescent="0.35"/>
    <row r="613" s="2" customFormat="1" x14ac:dyDescent="0.35"/>
    <row r="614" s="2" customFormat="1" x14ac:dyDescent="0.35"/>
    <row r="615" s="2" customFormat="1" x14ac:dyDescent="0.35"/>
    <row r="616" s="2" customFormat="1" x14ac:dyDescent="0.35"/>
    <row r="617" s="2" customFormat="1" x14ac:dyDescent="0.35"/>
    <row r="618" s="2" customFormat="1" x14ac:dyDescent="0.35"/>
    <row r="619" s="2" customFormat="1" x14ac:dyDescent="0.35"/>
    <row r="620" s="2" customFormat="1" x14ac:dyDescent="0.35"/>
    <row r="621" s="2" customFormat="1" x14ac:dyDescent="0.35"/>
    <row r="622" s="2" customFormat="1" x14ac:dyDescent="0.35"/>
    <row r="623" s="2" customFormat="1" x14ac:dyDescent="0.35"/>
    <row r="624" s="2" customFormat="1" x14ac:dyDescent="0.35"/>
    <row r="625" s="2" customFormat="1" x14ac:dyDescent="0.35"/>
    <row r="626" s="2" customFormat="1" x14ac:dyDescent="0.35"/>
    <row r="627" s="2" customFormat="1" x14ac:dyDescent="0.35"/>
    <row r="628" s="2" customFormat="1" x14ac:dyDescent="0.35"/>
    <row r="629" s="2" customFormat="1" x14ac:dyDescent="0.35"/>
    <row r="630" s="2" customFormat="1" x14ac:dyDescent="0.35"/>
    <row r="631" s="2" customFormat="1" x14ac:dyDescent="0.35"/>
    <row r="632" s="2" customFormat="1" x14ac:dyDescent="0.35"/>
    <row r="633" s="2" customFormat="1" x14ac:dyDescent="0.35"/>
    <row r="634" s="2" customFormat="1" x14ac:dyDescent="0.35"/>
    <row r="635" s="2" customFormat="1" x14ac:dyDescent="0.35"/>
    <row r="636" s="2" customFormat="1" x14ac:dyDescent="0.35"/>
    <row r="637" s="2" customFormat="1" x14ac:dyDescent="0.35"/>
    <row r="638" s="2" customFormat="1" x14ac:dyDescent="0.35"/>
    <row r="639" s="2" customFormat="1" x14ac:dyDescent="0.35"/>
    <row r="640" s="2" customFormat="1" x14ac:dyDescent="0.35"/>
    <row r="641" s="2" customFormat="1" x14ac:dyDescent="0.35"/>
    <row r="642" s="2" customFormat="1" x14ac:dyDescent="0.35"/>
    <row r="643" s="2" customFormat="1" x14ac:dyDescent="0.35"/>
    <row r="644" s="2" customFormat="1" x14ac:dyDescent="0.35"/>
    <row r="645" s="2" customFormat="1" x14ac:dyDescent="0.35"/>
    <row r="646" s="2" customFormat="1" x14ac:dyDescent="0.35"/>
    <row r="647" s="2" customFormat="1" x14ac:dyDescent="0.35"/>
    <row r="648" s="2" customFormat="1" x14ac:dyDescent="0.35"/>
    <row r="649" s="2" customFormat="1" x14ac:dyDescent="0.35"/>
    <row r="650" s="2" customFormat="1" x14ac:dyDescent="0.35"/>
    <row r="651" s="2" customFormat="1" x14ac:dyDescent="0.35"/>
    <row r="652" s="2" customFormat="1" x14ac:dyDescent="0.35"/>
    <row r="653" s="2" customFormat="1" x14ac:dyDescent="0.35"/>
    <row r="654" s="2" customFormat="1" x14ac:dyDescent="0.35"/>
    <row r="655" s="2" customFormat="1" x14ac:dyDescent="0.35"/>
    <row r="656" s="2" customFormat="1" x14ac:dyDescent="0.35"/>
    <row r="657" s="2" customFormat="1" x14ac:dyDescent="0.35"/>
    <row r="658" s="2" customFormat="1" x14ac:dyDescent="0.35"/>
    <row r="659" s="2" customFormat="1" x14ac:dyDescent="0.35"/>
    <row r="660" s="2" customFormat="1" x14ac:dyDescent="0.35"/>
    <row r="661" s="2" customFormat="1" x14ac:dyDescent="0.35"/>
    <row r="662" s="2" customFormat="1" x14ac:dyDescent="0.35"/>
    <row r="663" s="2" customFormat="1" x14ac:dyDescent="0.35"/>
    <row r="664" s="2" customFormat="1" x14ac:dyDescent="0.35"/>
    <row r="665" s="2" customFormat="1" x14ac:dyDescent="0.35"/>
    <row r="666" s="2" customFormat="1" x14ac:dyDescent="0.35"/>
    <row r="667" s="2" customFormat="1" x14ac:dyDescent="0.35"/>
    <row r="668" s="2" customFormat="1" x14ac:dyDescent="0.35"/>
    <row r="669" s="2" customFormat="1" x14ac:dyDescent="0.35"/>
    <row r="670" s="2" customFormat="1" x14ac:dyDescent="0.35"/>
    <row r="671" s="2" customFormat="1" x14ac:dyDescent="0.35"/>
    <row r="672" s="2" customFormat="1" x14ac:dyDescent="0.35"/>
    <row r="673" s="2" customFormat="1" x14ac:dyDescent="0.35"/>
    <row r="674" s="2" customFormat="1" x14ac:dyDescent="0.35"/>
    <row r="675" s="2" customFormat="1" x14ac:dyDescent="0.35"/>
    <row r="676" s="2" customFormat="1" x14ac:dyDescent="0.35"/>
    <row r="677" s="2" customFormat="1" x14ac:dyDescent="0.35"/>
    <row r="678" s="2" customFormat="1" x14ac:dyDescent="0.35"/>
    <row r="679" s="2" customFormat="1" x14ac:dyDescent="0.35"/>
    <row r="680" s="2" customFormat="1" x14ac:dyDescent="0.35"/>
    <row r="681" s="2" customFormat="1" x14ac:dyDescent="0.35"/>
    <row r="682" s="2" customFormat="1" x14ac:dyDescent="0.35"/>
    <row r="683" s="2" customFormat="1" x14ac:dyDescent="0.35"/>
    <row r="684" s="2" customFormat="1" x14ac:dyDescent="0.35"/>
    <row r="685" s="2" customFormat="1" x14ac:dyDescent="0.35"/>
    <row r="686" s="2" customFormat="1" x14ac:dyDescent="0.35"/>
    <row r="687" s="2" customFormat="1" x14ac:dyDescent="0.35"/>
    <row r="688" s="2" customFormat="1" x14ac:dyDescent="0.35"/>
    <row r="689" s="2" customFormat="1" x14ac:dyDescent="0.35"/>
    <row r="690" s="2" customFormat="1" x14ac:dyDescent="0.35"/>
    <row r="691" s="2" customFormat="1" x14ac:dyDescent="0.35"/>
    <row r="692" s="2" customFormat="1" x14ac:dyDescent="0.35"/>
    <row r="693" s="2" customFormat="1" x14ac:dyDescent="0.35"/>
    <row r="694" s="2" customFormat="1" x14ac:dyDescent="0.35"/>
    <row r="695" s="2" customFormat="1" x14ac:dyDescent="0.35"/>
    <row r="696" s="2" customFormat="1" x14ac:dyDescent="0.35"/>
    <row r="697" s="2" customFormat="1" x14ac:dyDescent="0.35"/>
    <row r="698" s="2" customFormat="1" x14ac:dyDescent="0.35"/>
    <row r="699" s="2" customFormat="1" x14ac:dyDescent="0.35"/>
    <row r="700" s="2" customFormat="1" x14ac:dyDescent="0.35"/>
    <row r="701" s="2" customFormat="1" x14ac:dyDescent="0.35"/>
    <row r="702" s="2" customFormat="1" x14ac:dyDescent="0.35"/>
    <row r="703" s="2" customFormat="1" x14ac:dyDescent="0.35"/>
    <row r="704" s="2" customFormat="1" x14ac:dyDescent="0.35"/>
    <row r="705" s="2" customFormat="1" x14ac:dyDescent="0.35"/>
    <row r="706" s="2" customFormat="1" x14ac:dyDescent="0.35"/>
    <row r="707" s="2" customFormat="1" x14ac:dyDescent="0.35"/>
    <row r="708" s="2" customFormat="1" x14ac:dyDescent="0.35"/>
    <row r="709" s="2" customFormat="1" x14ac:dyDescent="0.35"/>
    <row r="710" s="2" customFormat="1" x14ac:dyDescent="0.35"/>
    <row r="711" s="2" customFormat="1" x14ac:dyDescent="0.35"/>
    <row r="712" s="2" customFormat="1" x14ac:dyDescent="0.35"/>
    <row r="713" s="2" customFormat="1" x14ac:dyDescent="0.35"/>
    <row r="714" s="2" customFormat="1" x14ac:dyDescent="0.35"/>
    <row r="715" s="2" customFormat="1" x14ac:dyDescent="0.35"/>
    <row r="716" s="2" customFormat="1" x14ac:dyDescent="0.35"/>
    <row r="717" s="2" customFormat="1" x14ac:dyDescent="0.35"/>
    <row r="718" s="2" customFormat="1" x14ac:dyDescent="0.35"/>
    <row r="719" s="2" customFormat="1" x14ac:dyDescent="0.35"/>
    <row r="720" s="2" customFormat="1" x14ac:dyDescent="0.35"/>
    <row r="721" spans="6:7" s="2" customFormat="1" x14ac:dyDescent="0.35"/>
    <row r="722" spans="6:7" s="2" customFormat="1" x14ac:dyDescent="0.35"/>
    <row r="723" spans="6:7" s="2" customFormat="1" x14ac:dyDescent="0.35"/>
    <row r="724" spans="6:7" s="2" customFormat="1" x14ac:dyDescent="0.35"/>
    <row r="725" spans="6:7" s="2" customFormat="1" x14ac:dyDescent="0.35"/>
    <row r="726" spans="6:7" s="2" customFormat="1" x14ac:dyDescent="0.35"/>
    <row r="727" spans="6:7" s="2" customFormat="1" x14ac:dyDescent="0.35"/>
    <row r="728" spans="6:7" s="2" customFormat="1" x14ac:dyDescent="0.35"/>
    <row r="729" spans="6:7" s="2" customFormat="1" x14ac:dyDescent="0.35"/>
    <row r="730" spans="6:7" s="2" customFormat="1" x14ac:dyDescent="0.35"/>
    <row r="731" spans="6:7" s="2" customFormat="1" x14ac:dyDescent="0.35"/>
    <row r="732" spans="6:7" s="2" customFormat="1" x14ac:dyDescent="0.35"/>
    <row r="733" spans="6:7" s="2" customFormat="1" x14ac:dyDescent="0.35"/>
    <row r="734" spans="6:7" s="2" customFormat="1" x14ac:dyDescent="0.35">
      <c r="F734"/>
      <c r="G734"/>
    </row>
    <row r="735" spans="6:7" s="2" customFormat="1" x14ac:dyDescent="0.35">
      <c r="F735"/>
      <c r="G735"/>
    </row>
    <row r="736" spans="6:7" s="2" customFormat="1" x14ac:dyDescent="0.35">
      <c r="F736"/>
      <c r="G736"/>
    </row>
    <row r="737" spans="3:7" s="2" customFormat="1" x14ac:dyDescent="0.35">
      <c r="F737"/>
      <c r="G737"/>
    </row>
    <row r="738" spans="3:7" s="2" customFormat="1" x14ac:dyDescent="0.35">
      <c r="F738"/>
      <c r="G738"/>
    </row>
    <row r="739" spans="3:7" s="2" customFormat="1" x14ac:dyDescent="0.35">
      <c r="F739"/>
      <c r="G739"/>
    </row>
    <row r="740" spans="3:7" s="2" customFormat="1" x14ac:dyDescent="0.35">
      <c r="F740"/>
      <c r="G740"/>
    </row>
    <row r="741" spans="3:7" s="2" customFormat="1" x14ac:dyDescent="0.35">
      <c r="F741"/>
      <c r="G741"/>
    </row>
    <row r="742" spans="3:7" s="2" customFormat="1" x14ac:dyDescent="0.35">
      <c r="F742"/>
      <c r="G742"/>
    </row>
    <row r="743" spans="3:7" x14ac:dyDescent="0.35">
      <c r="C743" s="2"/>
      <c r="D743" s="2"/>
    </row>
  </sheetData>
  <sheetProtection algorithmName="SHA-512" hashValue="2R53REVSRV1/U94kpUxFU9GiDTNF2/jAgmaFBMrFBGA5hAGkc53vOlkJznlJxcpFu2pd21l4r/tdianqmc+Drg==" saltValue="WyDlXujYomOo5zVhHs5GPA==" spinCount="100000" sheet="1" objects="1" scenarios="1"/>
  <mergeCells count="6">
    <mergeCell ref="C17:C25"/>
    <mergeCell ref="C11:C15"/>
    <mergeCell ref="C4:C6"/>
    <mergeCell ref="B2:G2"/>
    <mergeCell ref="F6:F9"/>
    <mergeCell ref="F11:F12"/>
  </mergeCells>
  <hyperlinks>
    <hyperlink ref="F22" r:id="rId1" xr:uid="{C0CA594C-0B9E-41D5-A04A-A9EEE0D15F58}"/>
    <hyperlink ref="F16" r:id="rId2" xr:uid="{2229A604-0E11-41BA-A1E9-F5B053EBF7E5}"/>
    <hyperlink ref="F20" r:id="rId3" xr:uid="{941A71A4-590C-4E8A-8605-08D143E1C2F4}"/>
    <hyperlink ref="F24" r:id="rId4" xr:uid="{A7EAAF48-7492-4D60-A7B6-E79F2793DFF0}"/>
    <hyperlink ref="C7" r:id="rId5" xr:uid="{8E933A69-7DAA-4C53-8999-644C16D15573}"/>
    <hyperlink ref="F18" r:id="rId6" xr:uid="{3FFE0F94-5688-4CEC-85C7-9B59883D467B}"/>
  </hyperlinks>
  <pageMargins left="0.7" right="0.7" top="0.75" bottom="0.75" header="0.3" footer="0.3"/>
  <drawing r:id="rId7"/>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93528-9ED4-4B03-B338-C4A6ABBA490A}">
  <sheetPr>
    <tabColor rgb="FFCAC9F7"/>
  </sheetPr>
  <dimension ref="A1:DR416"/>
  <sheetViews>
    <sheetView tabSelected="1" zoomScaleNormal="100" workbookViewId="0">
      <pane xSplit="3" ySplit="4" topLeftCell="D5" activePane="bottomRight" state="frozen"/>
      <selection pane="topRight" activeCell="D1" sqref="D1"/>
      <selection pane="bottomLeft" activeCell="A4" sqref="A4"/>
      <selection pane="bottomRight" activeCell="F40" sqref="F40"/>
    </sheetView>
  </sheetViews>
  <sheetFormatPr defaultRowHeight="15" customHeight="1" x14ac:dyDescent="0.35"/>
  <cols>
    <col min="1" max="1" width="16.1796875" customWidth="1"/>
    <col min="2" max="2" width="59.81640625" customWidth="1"/>
    <col min="3" max="3" width="7.1796875" customWidth="1"/>
    <col min="4" max="4" width="9.7265625" customWidth="1"/>
    <col min="5" max="5" width="5.54296875" customWidth="1"/>
    <col min="6" max="6" width="6.453125" customWidth="1"/>
    <col min="7" max="7" width="7.453125" customWidth="1"/>
    <col min="8" max="8" width="6.81640625" customWidth="1"/>
    <col min="9" max="9" width="6.54296875" customWidth="1"/>
    <col min="10" max="10" width="7.1796875" customWidth="1"/>
    <col min="11" max="11" width="6.1796875" customWidth="1"/>
    <col min="12" max="12" width="5.7265625" customWidth="1"/>
    <col min="13" max="14" width="5.81640625" customWidth="1"/>
    <col min="15" max="15" width="5.453125" customWidth="1"/>
    <col min="16" max="16" width="6.453125" customWidth="1"/>
    <col min="17" max="17" width="7.1796875" customWidth="1"/>
    <col min="18" max="18" width="7" customWidth="1"/>
    <col min="19" max="19" width="8.54296875" customWidth="1"/>
    <col min="20" max="20" width="7.54296875" customWidth="1"/>
    <col min="21" max="21" width="7" customWidth="1"/>
    <col min="22" max="31" width="7.54296875" customWidth="1"/>
    <col min="32" max="122" width="8.7265625" style="2"/>
  </cols>
  <sheetData>
    <row r="1" spans="1:31" s="2" customFormat="1" ht="48" customHeight="1" x14ac:dyDescent="0.35">
      <c r="B1" s="1129" t="s">
        <v>1192</v>
      </c>
      <c r="C1" s="1130"/>
    </row>
    <row r="2" spans="1:31" s="2" customFormat="1" ht="65.25" customHeight="1" thickBot="1" x14ac:dyDescent="0.4">
      <c r="A2" s="1147" t="s">
        <v>1193</v>
      </c>
      <c r="B2" s="1148"/>
      <c r="C2" s="620"/>
    </row>
    <row r="3" spans="1:31" ht="29.25" customHeight="1" thickBot="1" x14ac:dyDescent="0.4">
      <c r="A3" s="1149"/>
      <c r="B3" s="1149"/>
      <c r="C3" s="2"/>
      <c r="D3" s="1134" t="s">
        <v>1696</v>
      </c>
      <c r="E3" s="1135"/>
      <c r="F3" s="1135"/>
      <c r="G3" s="1135"/>
      <c r="H3" s="1135"/>
      <c r="I3" s="1135"/>
      <c r="J3" s="1135"/>
      <c r="K3" s="1135"/>
      <c r="L3" s="1135"/>
      <c r="M3" s="1135"/>
      <c r="N3" s="1135"/>
      <c r="O3" s="1135"/>
      <c r="P3" s="1136"/>
      <c r="Q3" s="1131" t="s">
        <v>1194</v>
      </c>
      <c r="R3" s="1132"/>
      <c r="S3" s="1132"/>
      <c r="T3" s="1132"/>
      <c r="U3" s="1132"/>
      <c r="V3" s="1132"/>
      <c r="W3" s="1132"/>
      <c r="X3" s="1132"/>
      <c r="Y3" s="1132"/>
      <c r="Z3" s="1132"/>
      <c r="AA3" s="1132"/>
      <c r="AB3" s="1132"/>
      <c r="AC3" s="1132"/>
      <c r="AD3" s="1132"/>
      <c r="AE3" s="1133"/>
    </row>
    <row r="4" spans="1:31" ht="44.15" customHeight="1" thickBot="1" x14ac:dyDescent="0.4">
      <c r="A4" s="474" t="s">
        <v>1195</v>
      </c>
      <c r="B4" s="475" t="s">
        <v>410</v>
      </c>
      <c r="C4" s="476" t="s">
        <v>1196</v>
      </c>
      <c r="D4" s="477" t="s">
        <v>89</v>
      </c>
      <c r="E4" s="785" t="s">
        <v>220</v>
      </c>
      <c r="F4" s="478" t="s">
        <v>1197</v>
      </c>
      <c r="G4" s="478" t="s">
        <v>1200</v>
      </c>
      <c r="H4" s="478" t="s">
        <v>1201</v>
      </c>
      <c r="I4" s="478" t="s">
        <v>1198</v>
      </c>
      <c r="J4" s="478" t="s">
        <v>1199</v>
      </c>
      <c r="K4" s="478" t="s">
        <v>274</v>
      </c>
      <c r="L4" s="478" t="s">
        <v>219</v>
      </c>
      <c r="M4" s="478" t="s">
        <v>1204</v>
      </c>
      <c r="N4" s="478" t="s">
        <v>1202</v>
      </c>
      <c r="O4" s="895" t="s">
        <v>1205</v>
      </c>
      <c r="P4" s="479" t="s">
        <v>1203</v>
      </c>
      <c r="Q4" s="652" t="s">
        <v>1704</v>
      </c>
      <c r="R4" s="648" t="s">
        <v>1206</v>
      </c>
      <c r="S4" s="648" t="s">
        <v>1206</v>
      </c>
      <c r="T4" s="648" t="s">
        <v>1206</v>
      </c>
      <c r="U4" s="648" t="s">
        <v>1206</v>
      </c>
      <c r="V4" s="649" t="s">
        <v>1206</v>
      </c>
      <c r="W4" s="648" t="s">
        <v>1206</v>
      </c>
      <c r="X4" s="648" t="s">
        <v>1206</v>
      </c>
      <c r="Y4" s="648" t="s">
        <v>1206</v>
      </c>
      <c r="Z4" s="648" t="s">
        <v>1206</v>
      </c>
      <c r="AA4" s="650" t="s">
        <v>1206</v>
      </c>
      <c r="AB4" s="648" t="s">
        <v>1206</v>
      </c>
      <c r="AC4" s="648" t="s">
        <v>1206</v>
      </c>
      <c r="AD4" s="648" t="s">
        <v>1206</v>
      </c>
      <c r="AE4" s="651" t="s">
        <v>1206</v>
      </c>
    </row>
    <row r="5" spans="1:31" thickBot="1" x14ac:dyDescent="0.4">
      <c r="A5" s="1137" t="s">
        <v>118</v>
      </c>
      <c r="B5" s="480" t="s">
        <v>445</v>
      </c>
      <c r="C5" s="481">
        <f t="shared" ref="C5:C37" si="0">SUM(D5:AE5)</f>
        <v>0</v>
      </c>
      <c r="D5" s="482"/>
      <c r="E5" s="787">
        <f>COUNTIF('Standardized internat''l surveys'!D10,"Yes, same Q") + COUNTIF('Standardized internat''l surveys'!D10,"Similar Q")</f>
        <v>0</v>
      </c>
      <c r="F5" s="483"/>
      <c r="G5" s="483"/>
      <c r="H5" s="483"/>
      <c r="I5" s="484">
        <f>COUNTIF('Standardized internat''l surveys'!D29:D31,"Yes, same Q") + COUNTIF('Standardized internat''l surveys'!D29:D31,"Similar Q")</f>
        <v>0</v>
      </c>
      <c r="J5" s="484">
        <f>COUNTIF('Standardized internat''l surveys'!D37,"Yes, same Q") + COUNTIF('Standardized internat''l surveys'!D37,"Similar Q")</f>
        <v>0</v>
      </c>
      <c r="K5" s="484">
        <f>COUNTIF('Standardized internat''l surveys'!D41:D42,"Yes, same Q") + COUNTIF('Standardized internat''l surveys'!D41:D42,"Similar Q")</f>
        <v>0</v>
      </c>
      <c r="L5" s="484">
        <f>COUNTIF('Standardized internat''l surveys'!D51,"Yes, same Q") + COUNTIF('Standardized internat''l surveys'!D51,"Similar Q")</f>
        <v>0</v>
      </c>
      <c r="M5" s="483"/>
      <c r="N5" s="484">
        <f>COUNTIF('Standardized internat''l surveys'!D62,"Yes, same Q") + COUNTIF('Standardized internat''l surveys'!D62,"Similar Q")</f>
        <v>0</v>
      </c>
      <c r="O5" s="896"/>
      <c r="P5" s="533">
        <f>COUNTIF('Standardized internat''l surveys'!D72,"Yes, same Q") + COUNTIF('Standardized internat''l surveys'!D72,"Similar Q")</f>
        <v>0</v>
      </c>
      <c r="Q5" s="486">
        <f>COUNTIFS('Country-specific data sources'!$A:$A,Q$4, 'Country-specific data sources'!$D:$D,"Yes")</f>
        <v>0</v>
      </c>
      <c r="R5" s="487">
        <f>COUNTIFS('Country-specific data sources'!$A:$A,R$4, 'Country-specific data sources'!$D:$D,"Yes")</f>
        <v>0</v>
      </c>
      <c r="S5" s="487">
        <f>COUNTIFS('Country-specific data sources'!$A:$A,S$4, 'Country-specific data sources'!$D:$D,"Yes")</f>
        <v>0</v>
      </c>
      <c r="T5" s="487">
        <f>COUNTIFS('Country-specific data sources'!$A:$A,T$4, 'Country-specific data sources'!$D:$D,"Yes")</f>
        <v>0</v>
      </c>
      <c r="U5" s="487">
        <f>COUNTIFS('Country-specific data sources'!$A:$A,U$4, 'Country-specific data sources'!$D:$D,"Yes")</f>
        <v>0</v>
      </c>
      <c r="V5" s="488">
        <f>COUNTIFS('Country-specific data sources'!$A:$A,V$4, 'Country-specific data sources'!$D:$D,"Yes")</f>
        <v>0</v>
      </c>
      <c r="W5" s="487">
        <f>COUNTIFS('Country-specific data sources'!$A:$A,W$4, 'Country-specific data sources'!$D:$D,"Yes")</f>
        <v>0</v>
      </c>
      <c r="X5" s="487">
        <f>COUNTIFS('Country-specific data sources'!$A:$A,X$4, 'Country-specific data sources'!$D:$D,"Yes")</f>
        <v>0</v>
      </c>
      <c r="Y5" s="487">
        <f>COUNTIFS('Country-specific data sources'!$A:$A,Y$4, 'Country-specific data sources'!$D:$D,"Yes")</f>
        <v>0</v>
      </c>
      <c r="Z5" s="487">
        <f>COUNTIFS('Country-specific data sources'!$A:$A,Z$4, 'Country-specific data sources'!$D:$D,"Yes")</f>
        <v>0</v>
      </c>
      <c r="AA5" s="489">
        <f>COUNTIFS('Country-specific data sources'!$A:$A,AA$4, 'Country-specific data sources'!$D:$D,"Yes")</f>
        <v>0</v>
      </c>
      <c r="AB5" s="487">
        <f>COUNTIFS('Country-specific data sources'!$A:$A,AB$4, 'Country-specific data sources'!$D:$D,"Yes")</f>
        <v>0</v>
      </c>
      <c r="AC5" s="487">
        <f>COUNTIFS('Country-specific data sources'!$A:$A,AC$4, 'Country-specific data sources'!$D:$D,"Yes")</f>
        <v>0</v>
      </c>
      <c r="AD5" s="487">
        <f>COUNTIFS('Country-specific data sources'!$A:$A,AD$4, 'Country-specific data sources'!$D:$D,"Yes")</f>
        <v>0</v>
      </c>
      <c r="AE5" s="490">
        <f>COUNTIFS('Country-specific data sources'!$A:$A,AE$4, 'Country-specific data sources'!$D:$D,"Yes")</f>
        <v>0</v>
      </c>
    </row>
    <row r="6" spans="1:31" thickBot="1" x14ac:dyDescent="0.4">
      <c r="A6" s="1138"/>
      <c r="B6" s="491" t="s">
        <v>420</v>
      </c>
      <c r="C6" s="481">
        <f t="shared" si="0"/>
        <v>0</v>
      </c>
      <c r="D6" s="492">
        <f>COUNTIF('Standardized internat''l surveys'!$D$3,"Yes, same Q") + COUNTIF('Standardized internat''l surveys'!$D$3,"Similar Q")</f>
        <v>0</v>
      </c>
      <c r="E6" s="501"/>
      <c r="F6" s="493"/>
      <c r="G6" s="493"/>
      <c r="H6" s="493"/>
      <c r="I6" s="494">
        <f>COUNTIF('Standardized internat''l surveys'!D32,"Yes, same Q") + COUNTIF('Standardized internat''l surveys'!D32,"Similar Q")</f>
        <v>0</v>
      </c>
      <c r="J6" s="493"/>
      <c r="K6" s="494">
        <f>COUNTIF('Standardized internat''l surveys'!D43:D44,"Yes, same Q") + COUNTIF('Standardized internat''l surveys'!D43:D44,"Similar Q")</f>
        <v>0</v>
      </c>
      <c r="L6" s="494">
        <f>COUNTIF('Standardized internat''l surveys'!D52,"Yes, same Q") + COUNTIF('Standardized internat''l surveys'!D52,"Similar Q")</f>
        <v>0</v>
      </c>
      <c r="M6" s="493"/>
      <c r="N6" s="493"/>
      <c r="O6" s="897">
        <f>COUNTIF('Standardized internat''l surveys'!D64:D65,"Yes, same Q") + COUNTIF('Standardized internat''l surveys'!D64:D65,"Similar Q")</f>
        <v>0</v>
      </c>
      <c r="P6" s="502"/>
      <c r="Q6" s="496">
        <f>COUNTIFS('Country-specific data sources'!$A:$A,Q$4, 'Country-specific data sources'!$E:$E,"Yes")</f>
        <v>0</v>
      </c>
      <c r="R6" s="497">
        <f>COUNTIFS('Country-specific data sources'!$A:$A,R$4, 'Country-specific data sources'!$E:$E,"Yes")</f>
        <v>0</v>
      </c>
      <c r="S6" s="497">
        <f>COUNTIFS('Country-specific data sources'!$A:$A,S$4, 'Country-specific data sources'!$E:$E,"Yes")</f>
        <v>0</v>
      </c>
      <c r="T6" s="497">
        <f>COUNTIFS('Country-specific data sources'!$A:$A,T$4, 'Country-specific data sources'!$E:$E,"Yes")</f>
        <v>0</v>
      </c>
      <c r="U6" s="497">
        <f>COUNTIFS('Country-specific data sources'!$A:$A,U$4, 'Country-specific data sources'!$E:$E,"Yes")</f>
        <v>0</v>
      </c>
      <c r="V6" s="498">
        <f>COUNTIFS('Country-specific data sources'!$A:$A,V$4, 'Country-specific data sources'!$E:$E,"Yes")</f>
        <v>0</v>
      </c>
      <c r="W6" s="497">
        <f>COUNTIFS('Country-specific data sources'!$A:$A,W$4, 'Country-specific data sources'!$E:$E,"Yes")</f>
        <v>0</v>
      </c>
      <c r="X6" s="497">
        <f>COUNTIFS('Country-specific data sources'!$A:$A,X$4, 'Country-specific data sources'!$E:$E,"Yes")</f>
        <v>0</v>
      </c>
      <c r="Y6" s="497">
        <f>COUNTIFS('Country-specific data sources'!$A:$A,Y$4, 'Country-specific data sources'!$E:$E,"Yes")</f>
        <v>0</v>
      </c>
      <c r="Z6" s="497">
        <f>COUNTIFS('Country-specific data sources'!$A:$A,Z$4, 'Country-specific data sources'!$E:$E,"Yes")</f>
        <v>0</v>
      </c>
      <c r="AA6" s="499">
        <f>COUNTIFS('Country-specific data sources'!$A:$A,AA$4, 'Country-specific data sources'!$E:$E,"Yes")</f>
        <v>0</v>
      </c>
      <c r="AB6" s="497">
        <f>COUNTIFS('Country-specific data sources'!$A:$A,AB$4, 'Country-specific data sources'!$E:$E,"Yes")</f>
        <v>0</v>
      </c>
      <c r="AC6" s="497">
        <f>COUNTIFS('Country-specific data sources'!$A:$A,AC$4, 'Country-specific data sources'!$E:$E,"Yes")</f>
        <v>0</v>
      </c>
      <c r="AD6" s="497">
        <f>COUNTIFS('Country-specific data sources'!$A:$A,AD$4, 'Country-specific data sources'!$E:$E,"Yes")</f>
        <v>0</v>
      </c>
      <c r="AE6" s="500">
        <f>COUNTIFS('Country-specific data sources'!$A:$A,AE$4, 'Country-specific data sources'!$E:$E,"Yes")</f>
        <v>0</v>
      </c>
    </row>
    <row r="7" spans="1:31" thickBot="1" x14ac:dyDescent="0.4">
      <c r="A7" s="1138"/>
      <c r="B7" s="491" t="s">
        <v>425</v>
      </c>
      <c r="C7" s="481">
        <f t="shared" si="0"/>
        <v>0</v>
      </c>
      <c r="D7" s="492">
        <f>COUNTIF('Standardized internat''l surveys'!$D$4,"Yes, same Q") + COUNTIF('Standardized internat''l surveys'!$D$4,"Similar Q")</f>
        <v>0</v>
      </c>
      <c r="E7" s="501"/>
      <c r="F7" s="493"/>
      <c r="G7" s="493"/>
      <c r="H7" s="493"/>
      <c r="I7" s="494">
        <f>COUNTIF('Standardized internat''l surveys'!D33:D34,"Yes, same Q") + COUNTIF('Standardized internat''l surveys'!D33:D34,"Similar Q")</f>
        <v>0</v>
      </c>
      <c r="J7" s="493"/>
      <c r="K7" s="493"/>
      <c r="L7" s="494">
        <f>COUNTIF('Standardized internat''l surveys'!D53,"Yes, same Q") + COUNTIF('Standardized internat''l surveys'!D53,"Similar Q")</f>
        <v>0</v>
      </c>
      <c r="M7" s="493"/>
      <c r="N7" s="493"/>
      <c r="O7" s="897">
        <f>COUNTIF('Standardized internat''l surveys'!D66,"Yes, same Q") + COUNTIF('Standardized internat''l surveys'!D66,"Similar Q")</f>
        <v>0</v>
      </c>
      <c r="P7" s="502"/>
      <c r="Q7" s="496">
        <f>COUNTIFS('Country-specific data sources'!$A:$A,Q$4, 'Country-specific data sources'!$F:$F,"Yes")</f>
        <v>0</v>
      </c>
      <c r="R7" s="497">
        <f>COUNTIFS('Country-specific data sources'!$A:$A,R$4, 'Country-specific data sources'!$F:$F,"Yes")</f>
        <v>0</v>
      </c>
      <c r="S7" s="497">
        <f>COUNTIFS('Country-specific data sources'!$A:$A,S$4, 'Country-specific data sources'!$F:$F,"Yes")</f>
        <v>0</v>
      </c>
      <c r="T7" s="497">
        <f>COUNTIFS('Country-specific data sources'!$A:$A,T$4, 'Country-specific data sources'!$F:$F,"Yes")</f>
        <v>0</v>
      </c>
      <c r="U7" s="497">
        <f>COUNTIFS('Country-specific data sources'!$A:$A,U$4, 'Country-specific data sources'!$F:$F,"Yes")</f>
        <v>0</v>
      </c>
      <c r="V7" s="498">
        <f>COUNTIFS('Country-specific data sources'!$A:$A,V$4, 'Country-specific data sources'!$F:$F,"Yes")</f>
        <v>0</v>
      </c>
      <c r="W7" s="497">
        <f>COUNTIFS('Country-specific data sources'!$A:$A,W$4, 'Country-specific data sources'!$F:$F,"Yes")</f>
        <v>0</v>
      </c>
      <c r="X7" s="497">
        <f>COUNTIFS('Country-specific data sources'!$A:$A,X$4, 'Country-specific data sources'!$F:$F,"Yes")</f>
        <v>0</v>
      </c>
      <c r="Y7" s="497">
        <f>COUNTIFS('Country-specific data sources'!$A:$A,Y$4, 'Country-specific data sources'!$F:$F,"Yes")</f>
        <v>0</v>
      </c>
      <c r="Z7" s="497">
        <f>COUNTIFS('Country-specific data sources'!$A:$A,Z$4, 'Country-specific data sources'!$F:$F,"Yes")</f>
        <v>0</v>
      </c>
      <c r="AA7" s="499">
        <f>COUNTIFS('Country-specific data sources'!$A:$A,AA$4, 'Country-specific data sources'!$F:$F,"Yes")</f>
        <v>0</v>
      </c>
      <c r="AB7" s="497">
        <f>COUNTIFS('Country-specific data sources'!$A:$A,AB$4, 'Country-specific data sources'!$F:$F,"Yes")</f>
        <v>0</v>
      </c>
      <c r="AC7" s="497">
        <f>COUNTIFS('Country-specific data sources'!$A:$A,AC$4, 'Country-specific data sources'!$F:$F,"Yes")</f>
        <v>0</v>
      </c>
      <c r="AD7" s="497">
        <f>COUNTIFS('Country-specific data sources'!$A:$A,AD$4, 'Country-specific data sources'!$F:$F,"Yes")</f>
        <v>0</v>
      </c>
      <c r="AE7" s="500">
        <f>COUNTIFS('Country-specific data sources'!$A:$A,AE$4, 'Country-specific data sources'!$F:$F,"Yes")</f>
        <v>0</v>
      </c>
    </row>
    <row r="8" spans="1:31" thickBot="1" x14ac:dyDescent="0.4">
      <c r="A8" s="1138"/>
      <c r="B8" s="491" t="s">
        <v>188</v>
      </c>
      <c r="C8" s="481">
        <f t="shared" si="0"/>
        <v>0</v>
      </c>
      <c r="D8" s="501"/>
      <c r="E8" s="786">
        <f>COUNTIF('Standardized internat''l surveys'!D11,"Yes, same Q") + COUNTIF('Standardized internat''l surveys'!D11,"Similar Q")</f>
        <v>0</v>
      </c>
      <c r="F8" s="494">
        <f>COUNTIF('Standardized internat''l surveys'!D14:D20,"Yes, same Q") + COUNTIF('Standardized internat''l surveys'!D14:D20,"Similar Q")</f>
        <v>0</v>
      </c>
      <c r="G8" s="493"/>
      <c r="H8" s="493"/>
      <c r="I8" s="494">
        <f>COUNTIF('Standardized internat''l surveys'!D35:D36,"Yes, same Q") + COUNTIF('Standardized internat''l surveys'!D35:D36,"Similar Q")</f>
        <v>0</v>
      </c>
      <c r="J8" s="493"/>
      <c r="K8" s="494">
        <f>COUNTIF('Standardized internat''l surveys'!D45:D46,"Yes, same Q") + COUNTIF('Standardized internat''l surveys'!D45:D46,"Similar Q")</f>
        <v>0</v>
      </c>
      <c r="L8" s="494">
        <f>COUNTIF('Standardized internat''l surveys'!D54,"Yes, same Q") + COUNTIF('Standardized internat''l surveys'!D54,"Similar Q")</f>
        <v>0</v>
      </c>
      <c r="M8" s="493"/>
      <c r="N8" s="493"/>
      <c r="O8" s="898"/>
      <c r="P8" s="502"/>
      <c r="Q8" s="496">
        <f>COUNTIFS('Country-specific data sources'!$A:$A,Q$4, 'Country-specific data sources'!$G:$G,"Yes")</f>
        <v>0</v>
      </c>
      <c r="R8" s="497">
        <f>COUNTIFS('Country-specific data sources'!$A:$A,R$4, 'Country-specific data sources'!$G:$G,"Yes")</f>
        <v>0</v>
      </c>
      <c r="S8" s="497">
        <f>COUNTIFS('Country-specific data sources'!$A:$A,S$4, 'Country-specific data sources'!$G:$G,"Yes")</f>
        <v>0</v>
      </c>
      <c r="T8" s="497">
        <f>COUNTIFS('Country-specific data sources'!$A:$A,T$4, 'Country-specific data sources'!$G:$G,"Yes")</f>
        <v>0</v>
      </c>
      <c r="U8" s="497">
        <f>COUNTIFS('Country-specific data sources'!$A:$A,U$4, 'Country-specific data sources'!$G:$G,"Yes")</f>
        <v>0</v>
      </c>
      <c r="V8" s="498">
        <f>COUNTIFS('Country-specific data sources'!$A:$A,V$4, 'Country-specific data sources'!$G:$G,"Yes")</f>
        <v>0</v>
      </c>
      <c r="W8" s="497">
        <f>COUNTIFS('Country-specific data sources'!$A:$A,W$4, 'Country-specific data sources'!$G:$G,"Yes")</f>
        <v>0</v>
      </c>
      <c r="X8" s="497">
        <f>COUNTIFS('Country-specific data sources'!$A:$A,X$4, 'Country-specific data sources'!$G:$G,"Yes")</f>
        <v>0</v>
      </c>
      <c r="Y8" s="497">
        <f>COUNTIFS('Country-specific data sources'!$A:$A,Y$4, 'Country-specific data sources'!$G:$G,"Yes")</f>
        <v>0</v>
      </c>
      <c r="Z8" s="497">
        <f>COUNTIFS('Country-specific data sources'!$A:$A,Z$4, 'Country-specific data sources'!$G:$G,"Yes")</f>
        <v>0</v>
      </c>
      <c r="AA8" s="499">
        <f>COUNTIFS('Country-specific data sources'!$A:$A,AA$4, 'Country-specific data sources'!$G:$G,"Yes")</f>
        <v>0</v>
      </c>
      <c r="AB8" s="497">
        <f>COUNTIFS('Country-specific data sources'!$A:$A,AB$4, 'Country-specific data sources'!$G:$G,"Yes")</f>
        <v>0</v>
      </c>
      <c r="AC8" s="497">
        <f>COUNTIFS('Country-specific data sources'!$A:$A,AC$4, 'Country-specific data sources'!$G:$G,"Yes")</f>
        <v>0</v>
      </c>
      <c r="AD8" s="497">
        <f>COUNTIFS('Country-specific data sources'!$A:$A,AD$4, 'Country-specific data sources'!$G:$G,"Yes")</f>
        <v>0</v>
      </c>
      <c r="AE8" s="500">
        <f>COUNTIFS('Country-specific data sources'!$A:$A,AE$4, 'Country-specific data sources'!$G:$G,"Yes")</f>
        <v>0</v>
      </c>
    </row>
    <row r="9" spans="1:31" thickBot="1" x14ac:dyDescent="0.4">
      <c r="A9" s="1138"/>
      <c r="B9" s="491" t="s">
        <v>430</v>
      </c>
      <c r="C9" s="481">
        <f t="shared" si="0"/>
        <v>0</v>
      </c>
      <c r="D9" s="492">
        <f>COUNTIF('Standardized internat''l surveys'!$D$5:$D$8,"Yes, same Q") + COUNTIF('Standardized internat''l surveys'!$D$5:$D$8,"Similar Q")</f>
        <v>0</v>
      </c>
      <c r="E9" s="501"/>
      <c r="F9" s="493"/>
      <c r="G9" s="494">
        <f>COUNTIF('Standardized internat''l surveys'!D22,"Yes, same Q") + COUNTIF('Standardized internat''l surveys'!D22,"Similar Q")</f>
        <v>0</v>
      </c>
      <c r="H9" s="494">
        <f>COUNTIF('Standardized internat''l surveys'!$D$25:$D$26,"Yes, same Q") + COUNTIF('Standardized internat''l surveys'!$D$25:$D$26,"Similar Q")</f>
        <v>0</v>
      </c>
      <c r="I9" s="493"/>
      <c r="J9" s="493"/>
      <c r="K9" s="494">
        <f>COUNTIF('Standardized internat''l surveys'!D47,"Yes, same Q") + COUNTIF('Standardized internat''l surveys'!D47,"Similar Q")</f>
        <v>0</v>
      </c>
      <c r="L9" s="494">
        <f>COUNTIF('Standardized internat''l surveys'!D55:D56,"Yes, same Q") + COUNTIF('Standardized internat''l surveys'!D55:D56,"Similar Q")</f>
        <v>0</v>
      </c>
      <c r="M9" s="494">
        <f>COUNTIF('Standardized internat''l surveys'!D59,"Yes, same Q") + COUNTIF('Standardized internat''l surveys'!D59,"Similar Q")</f>
        <v>0</v>
      </c>
      <c r="N9" s="493"/>
      <c r="O9" s="897">
        <f>COUNTIF('Standardized internat''l surveys'!D67,"Yes, same Q") + COUNTIF('Standardized internat''l surveys'!D67,"Similar Q")</f>
        <v>0</v>
      </c>
      <c r="P9" s="502"/>
      <c r="Q9" s="496">
        <f>COUNTIFS('Country-specific data sources'!$A:$A,Q$4, 'Country-specific data sources'!$H:$H,"Yes")</f>
        <v>0</v>
      </c>
      <c r="R9" s="497">
        <f>COUNTIFS('Country-specific data sources'!$A:$A,R$4, 'Country-specific data sources'!$H:$H,"Yes")</f>
        <v>0</v>
      </c>
      <c r="S9" s="497">
        <f>COUNTIFS('Country-specific data sources'!$A:$A,S$4, 'Country-specific data sources'!$H:$H,"Yes")</f>
        <v>0</v>
      </c>
      <c r="T9" s="497">
        <f>COUNTIFS('Country-specific data sources'!$A:$A,T$4, 'Country-specific data sources'!$H:$H,"Yes")</f>
        <v>0</v>
      </c>
      <c r="U9" s="497">
        <f>COUNTIFS('Country-specific data sources'!$A:$A,U$4, 'Country-specific data sources'!$H:$H,"Yes")</f>
        <v>0</v>
      </c>
      <c r="V9" s="498">
        <f>COUNTIFS('Country-specific data sources'!$A:$A,V$4, 'Country-specific data sources'!$H:$H,"Yes")</f>
        <v>0</v>
      </c>
      <c r="W9" s="497">
        <f>COUNTIFS('Country-specific data sources'!$A:$A,W$4, 'Country-specific data sources'!$H:$H,"Yes")</f>
        <v>0</v>
      </c>
      <c r="X9" s="497">
        <f>COUNTIFS('Country-specific data sources'!$A:$A,X$4, 'Country-specific data sources'!$H:$H,"Yes")</f>
        <v>0</v>
      </c>
      <c r="Y9" s="497">
        <f>COUNTIFS('Country-specific data sources'!$A:$A,Y$4, 'Country-specific data sources'!$H:$H,"Yes")</f>
        <v>0</v>
      </c>
      <c r="Z9" s="497">
        <f>COUNTIFS('Country-specific data sources'!$A:$A,Z$4, 'Country-specific data sources'!$H:$H,"Yes")</f>
        <v>0</v>
      </c>
      <c r="AA9" s="499">
        <f>COUNTIFS('Country-specific data sources'!$A:$A,AA$4, 'Country-specific data sources'!$H:$H,"Yes")</f>
        <v>0</v>
      </c>
      <c r="AB9" s="497">
        <f>COUNTIFS('Country-specific data sources'!$A:$A,AB$4, 'Country-specific data sources'!$H:$H,"Yes")</f>
        <v>0</v>
      </c>
      <c r="AC9" s="497">
        <f>COUNTIFS('Country-specific data sources'!$A:$A,AC$4, 'Country-specific data sources'!$H:$H,"Yes")</f>
        <v>0</v>
      </c>
      <c r="AD9" s="497">
        <f>COUNTIFS('Country-specific data sources'!$A:$A,AD$4, 'Country-specific data sources'!$H:$H,"Yes")</f>
        <v>0</v>
      </c>
      <c r="AE9" s="500">
        <f>COUNTIFS('Country-specific data sources'!$A:$A,AE$4, 'Country-specific data sources'!$H:$H,"Yes")</f>
        <v>0</v>
      </c>
    </row>
    <row r="10" spans="1:31" thickBot="1" x14ac:dyDescent="0.4">
      <c r="A10" s="1138"/>
      <c r="B10" s="491" t="s">
        <v>441</v>
      </c>
      <c r="C10" s="481">
        <f t="shared" si="0"/>
        <v>0</v>
      </c>
      <c r="D10" s="492">
        <f>COUNTIF('Standardized internat''l surveys'!D9,"Yes, same Q") + COUNTIF('Standardized internat''l surveys'!D9,"Similar Q")</f>
        <v>0</v>
      </c>
      <c r="E10" s="501"/>
      <c r="F10" s="493"/>
      <c r="G10" s="493"/>
      <c r="H10" s="493"/>
      <c r="I10" s="493"/>
      <c r="J10" s="494">
        <f>COUNTIF('Standardized internat''l surveys'!D38,"Yes, same Q") + COUNTIF('Standardized internat''l surveys'!D38,"Similar Q")</f>
        <v>0</v>
      </c>
      <c r="K10" s="494">
        <f>COUNTIF('Standardized internat''l surveys'!D48:D49,"Yes, same Q") + COUNTIF('Standardized internat''l surveys'!D48:D49,"Similar Q")</f>
        <v>0</v>
      </c>
      <c r="L10" s="493"/>
      <c r="M10" s="494">
        <f>COUNTIF('Standardized internat''l surveys'!D60,"Yes, same Q") + COUNTIF('Standardized internat''l surveys'!D60,"Similar Q")</f>
        <v>0</v>
      </c>
      <c r="N10" s="493"/>
      <c r="O10" s="897">
        <f>COUNTIF('Standardized internat''l surveys'!D68,"Yes, same Q") + COUNTIF('Standardized internat''l surveys'!D68,"Similar Q")</f>
        <v>0</v>
      </c>
      <c r="P10" s="502"/>
      <c r="Q10" s="496">
        <f>COUNTIFS('Country-specific data sources'!$A:$A,Q$4, 'Country-specific data sources'!$I:$I,"Yes")</f>
        <v>0</v>
      </c>
      <c r="R10" s="497">
        <f>COUNTIFS('Country-specific data sources'!$A:$A,R$4, 'Country-specific data sources'!$I:$I,"Yes")</f>
        <v>0</v>
      </c>
      <c r="S10" s="497">
        <f>COUNTIFS('Country-specific data sources'!$A:$A,S$4, 'Country-specific data sources'!$I:$I,"Yes")</f>
        <v>0</v>
      </c>
      <c r="T10" s="497">
        <f>COUNTIFS('Country-specific data sources'!$A:$A,T$4, 'Country-specific data sources'!$I:$I,"Yes")</f>
        <v>0</v>
      </c>
      <c r="U10" s="497">
        <f>COUNTIFS('Country-specific data sources'!$A:$A,U$4, 'Country-specific data sources'!$I:$I,"Yes")</f>
        <v>0</v>
      </c>
      <c r="V10" s="498">
        <f>COUNTIFS('Country-specific data sources'!$A:$A,V$4, 'Country-specific data sources'!$I:$I,"Yes")</f>
        <v>0</v>
      </c>
      <c r="W10" s="497">
        <f>COUNTIFS('Country-specific data sources'!$A:$A,W$4, 'Country-specific data sources'!$I:$I,"Yes")</f>
        <v>0</v>
      </c>
      <c r="X10" s="497">
        <f>COUNTIFS('Country-specific data sources'!$A:$A,X$4, 'Country-specific data sources'!$I:$I,"Yes")</f>
        <v>0</v>
      </c>
      <c r="Y10" s="497">
        <f>COUNTIFS('Country-specific data sources'!$A:$A,Y$4, 'Country-specific data sources'!$I:$I,"Yes")</f>
        <v>0</v>
      </c>
      <c r="Z10" s="497">
        <f>COUNTIFS('Country-specific data sources'!$A:$A,Z$4, 'Country-specific data sources'!$I:$I,"Yes")</f>
        <v>0</v>
      </c>
      <c r="AA10" s="499">
        <f>COUNTIFS('Country-specific data sources'!$A:$A,AA$4, 'Country-specific data sources'!$I:$I,"Yes")</f>
        <v>0</v>
      </c>
      <c r="AB10" s="497">
        <f>COUNTIFS('Country-specific data sources'!$A:$A,AB$4, 'Country-specific data sources'!$I:$I,"Yes")</f>
        <v>0</v>
      </c>
      <c r="AC10" s="497">
        <f>COUNTIFS('Country-specific data sources'!$A:$A,AC$4, 'Country-specific data sources'!$I:$I,"Yes")</f>
        <v>0</v>
      </c>
      <c r="AD10" s="497">
        <f>COUNTIFS('Country-specific data sources'!$A:$A,AD$4, 'Country-specific data sources'!$I:$I,"Yes")</f>
        <v>0</v>
      </c>
      <c r="AE10" s="500">
        <f>COUNTIFS('Country-specific data sources'!$A:$A,AE$4, 'Country-specific data sources'!$I:$I,"Yes")</f>
        <v>0</v>
      </c>
    </row>
    <row r="11" spans="1:31" thickBot="1" x14ac:dyDescent="0.4">
      <c r="A11" s="1138"/>
      <c r="B11" s="491" t="s">
        <v>453</v>
      </c>
      <c r="C11" s="481">
        <f t="shared" si="0"/>
        <v>0</v>
      </c>
      <c r="D11" s="501"/>
      <c r="E11" s="786">
        <f>COUNTIF('Standardized internat''l surveys'!D12:D13,"Yes, same Q") + COUNTIF('Standardized internat''l surveys'!D12:D13,"Similar Q")</f>
        <v>0</v>
      </c>
      <c r="F11" s="494">
        <f>COUNTIF('Standardized internat''l surveys'!D21,"Yes, same Q") + COUNTIF('Standardized internat''l surveys'!D21,"Similar Q")</f>
        <v>0</v>
      </c>
      <c r="G11" s="494">
        <f>COUNTIF('Standardized internat''l surveys'!D23:D24,"Yes, same Q") + COUNTIF('Standardized internat''l surveys'!D23:D24,"Similar Q")</f>
        <v>0</v>
      </c>
      <c r="H11" s="494">
        <f>COUNTIF('Standardized internat''l surveys'!D27,"Yes, same Q") + COUNTIF('Standardized internat''l surveys'!D27,"Similar Q")</f>
        <v>0</v>
      </c>
      <c r="I11" s="493"/>
      <c r="J11" s="494">
        <f>COUNTIF('Standardized internat''l surveys'!D39:D40,"Yes, same Q") + COUNTIF('Standardized internat''l surveys'!D39:D40,"Similar Q")</f>
        <v>0</v>
      </c>
      <c r="K11" s="493"/>
      <c r="L11" s="494">
        <f>COUNTIF('Standardized internat''l surveys'!D57:D58,"Yes, same Q") + COUNTIF('Standardized internat''l surveys'!D57:D58,"Similar Q")</f>
        <v>0</v>
      </c>
      <c r="M11" s="494">
        <f>COUNTIF('Standardized internat''l surveys'!D61,"Yes, same Q") + COUNTIF('Standardized internat''l surveys'!D61,"Similar Q")</f>
        <v>0</v>
      </c>
      <c r="N11" s="493"/>
      <c r="O11" s="897">
        <f>COUNTIF('Standardized internat''l surveys'!D69:D70,"Yes, same Q") + COUNTIF('Standardized internat''l surveys'!D69:D70,"Similar Q")</f>
        <v>0</v>
      </c>
      <c r="P11" s="502"/>
      <c r="Q11" s="496">
        <f>COUNTIFS('Country-specific data sources'!$A:$A,Q$4, 'Country-specific data sources'!$J:$J,"Yes")</f>
        <v>0</v>
      </c>
      <c r="R11" s="497">
        <f>COUNTIFS('Country-specific data sources'!$A:$A,R$4, 'Country-specific data sources'!$J:$J,"Yes")</f>
        <v>0</v>
      </c>
      <c r="S11" s="497">
        <f>COUNTIFS('Country-specific data sources'!$A:$A,S$4, 'Country-specific data sources'!$J:$J,"Yes")</f>
        <v>0</v>
      </c>
      <c r="T11" s="497">
        <f>COUNTIFS('Country-specific data sources'!$A:$A,T$4, 'Country-specific data sources'!$J:$J,"Yes")</f>
        <v>0</v>
      </c>
      <c r="U11" s="497">
        <f>COUNTIFS('Country-specific data sources'!$A:$A,U$4, 'Country-specific data sources'!$J:$J,"Yes")</f>
        <v>0</v>
      </c>
      <c r="V11" s="498">
        <f>COUNTIFS('Country-specific data sources'!$A:$A,V$4, 'Country-specific data sources'!$J:$J,"Yes")</f>
        <v>0</v>
      </c>
      <c r="W11" s="497">
        <f>COUNTIFS('Country-specific data sources'!$A:$A,W$4, 'Country-specific data sources'!$J:$J,"Yes")</f>
        <v>0</v>
      </c>
      <c r="X11" s="497">
        <f>COUNTIFS('Country-specific data sources'!$A:$A,X$4, 'Country-specific data sources'!$J:$J,"Yes")</f>
        <v>0</v>
      </c>
      <c r="Y11" s="497">
        <f>COUNTIFS('Country-specific data sources'!$A:$A,Y$4, 'Country-specific data sources'!$J:$J,"Yes")</f>
        <v>0</v>
      </c>
      <c r="Z11" s="497">
        <f>COUNTIFS('Country-specific data sources'!$A:$A,Z$4, 'Country-specific data sources'!$J:$J,"Yes")</f>
        <v>0</v>
      </c>
      <c r="AA11" s="499">
        <f>COUNTIFS('Country-specific data sources'!$A:$A,AA$4, 'Country-specific data sources'!$J:$J,"Yes")</f>
        <v>0</v>
      </c>
      <c r="AB11" s="497">
        <f>COUNTIFS('Country-specific data sources'!$A:$A,AB$4, 'Country-specific data sources'!$J:$J,"Yes")</f>
        <v>0</v>
      </c>
      <c r="AC11" s="497">
        <f>COUNTIFS('Country-specific data sources'!$A:$A,AC$4, 'Country-specific data sources'!$J:$J,"Yes")</f>
        <v>0</v>
      </c>
      <c r="AD11" s="497">
        <f>COUNTIFS('Country-specific data sources'!$A:$A,AD$4, 'Country-specific data sources'!$J:$J,"Yes")</f>
        <v>0</v>
      </c>
      <c r="AE11" s="500">
        <f>COUNTIFS('Country-specific data sources'!$A:$A,AE$4, 'Country-specific data sources'!$J:$J,"Yes")</f>
        <v>0</v>
      </c>
    </row>
    <row r="12" spans="1:31" thickBot="1" x14ac:dyDescent="0.4">
      <c r="A12" s="1139"/>
      <c r="B12" s="503" t="s">
        <v>542</v>
      </c>
      <c r="C12" s="504">
        <f t="shared" si="0"/>
        <v>0</v>
      </c>
      <c r="D12" s="505"/>
      <c r="E12" s="505"/>
      <c r="F12" s="506"/>
      <c r="G12" s="506"/>
      <c r="H12" s="507">
        <f>COUNTIF('Standardized internat''l surveys'!D28,"Yes, same Q") + COUNTIF('Standardized internat''l surveys'!D28,"Similar Q")</f>
        <v>0</v>
      </c>
      <c r="I12" s="506"/>
      <c r="J12" s="506"/>
      <c r="K12" s="507">
        <f>COUNTIF('Standardized internat''l surveys'!D50,"Yes, same Q") + COUNTIF('Standardized internat''l surveys'!D50,"Similar Q")</f>
        <v>0</v>
      </c>
      <c r="L12" s="506"/>
      <c r="M12" s="506"/>
      <c r="N12" s="507">
        <f>COUNTIF('Standardized internat''l surveys'!D63,"Yes, same Q") + COUNTIF('Standardized internat''l surveys'!D63,"Similar Q")</f>
        <v>0</v>
      </c>
      <c r="O12" s="899">
        <f>COUNTIF('Standardized internat''l surveys'!D71,"Yes, same Q") + COUNTIF('Standardized internat''l surveys'!D71,"Similar Q")</f>
        <v>0</v>
      </c>
      <c r="P12" s="508">
        <f>COUNTIF('Standardized internat''l surveys'!D73,"Yes, same Q") + COUNTIF('Standardized internat''l surveys'!D73,"Similar Q")</f>
        <v>0</v>
      </c>
      <c r="Q12" s="509">
        <f>COUNTIFS('Country-specific data sources'!$A:$A,Q$4, 'Country-specific data sources'!$K:$K,"Yes")</f>
        <v>0</v>
      </c>
      <c r="R12" s="510">
        <f>COUNTIFS('Country-specific data sources'!$A:$A,R$4, 'Country-specific data sources'!$K:$K,"Yes")</f>
        <v>0</v>
      </c>
      <c r="S12" s="510">
        <f>COUNTIFS('Country-specific data sources'!$A:$A,S$4, 'Country-specific data sources'!$K:$K,"Yes")</f>
        <v>0</v>
      </c>
      <c r="T12" s="510">
        <f>COUNTIFS('Country-specific data sources'!$A:$A,T$4, 'Country-specific data sources'!$K:$K,"Yes")</f>
        <v>0</v>
      </c>
      <c r="U12" s="510">
        <f>COUNTIFS('Country-specific data sources'!$A:$A,U$4, 'Country-specific data sources'!$K:$K,"Yes")</f>
        <v>0</v>
      </c>
      <c r="V12" s="511">
        <f>COUNTIFS('Country-specific data sources'!$A:$A,V$4, 'Country-specific data sources'!$K:$K,"Yes")</f>
        <v>0</v>
      </c>
      <c r="W12" s="510">
        <f>COUNTIFS('Country-specific data sources'!$A:$A,W$4, 'Country-specific data sources'!$K:$K,"Yes")</f>
        <v>0</v>
      </c>
      <c r="X12" s="510">
        <f>COUNTIFS('Country-specific data sources'!$A:$A,X$4, 'Country-specific data sources'!$K:$K,"Yes")</f>
        <v>0</v>
      </c>
      <c r="Y12" s="510">
        <f>COUNTIFS('Country-specific data sources'!$A:$A,Y$4, 'Country-specific data sources'!$K:$K,"Yes")</f>
        <v>0</v>
      </c>
      <c r="Z12" s="510">
        <f>COUNTIFS('Country-specific data sources'!$A:$A,Z$4, 'Country-specific data sources'!$K:$K,"Yes")</f>
        <v>0</v>
      </c>
      <c r="AA12" s="512">
        <f>COUNTIFS('Country-specific data sources'!$A:$A,AA$4, 'Country-specific data sources'!$K:$K,"Yes")</f>
        <v>0</v>
      </c>
      <c r="AB12" s="510">
        <f>COUNTIFS('Country-specific data sources'!$A:$A,AB$4, 'Country-specific data sources'!$K:$K,"Yes")</f>
        <v>0</v>
      </c>
      <c r="AC12" s="510">
        <f>COUNTIFS('Country-specific data sources'!$A:$A,AC$4, 'Country-specific data sources'!$K:$K,"Yes")</f>
        <v>0</v>
      </c>
      <c r="AD12" s="510">
        <f>COUNTIFS('Country-specific data sources'!$A:$A,AD$4, 'Country-specific data sources'!$K:$K,"Yes")</f>
        <v>0</v>
      </c>
      <c r="AE12" s="513">
        <f>COUNTIFS('Country-specific data sources'!$A:$A,AE$4, 'Country-specific data sources'!$K:$K,"Yes")</f>
        <v>0</v>
      </c>
    </row>
    <row r="13" spans="1:31" thickBot="1" x14ac:dyDescent="0.4">
      <c r="A13" s="514"/>
      <c r="B13" s="515" t="s">
        <v>1170</v>
      </c>
      <c r="C13" s="504">
        <f t="shared" si="0"/>
        <v>0</v>
      </c>
      <c r="D13" s="516"/>
      <c r="E13" s="516"/>
      <c r="F13" s="517"/>
      <c r="G13" s="517"/>
      <c r="H13" s="517"/>
      <c r="I13" s="517"/>
      <c r="J13" s="517"/>
      <c r="K13" s="517"/>
      <c r="L13" s="517"/>
      <c r="M13" s="517"/>
      <c r="N13" s="517"/>
      <c r="O13" s="900"/>
      <c r="P13" s="518"/>
      <c r="Q13" s="509">
        <f>COUNTIFS('Country-specific data sources'!$A:$A,Q$4, 'Country-specific data sources'!$L:$L,"Yes")</f>
        <v>0</v>
      </c>
      <c r="R13" s="510">
        <f>COUNTIFS('Country-specific data sources'!$A:$A,R$4, 'Country-specific data sources'!$L:$L,"Yes")</f>
        <v>0</v>
      </c>
      <c r="S13" s="510">
        <f>COUNTIFS('Country-specific data sources'!$A:$A,S$4, 'Country-specific data sources'!$L:$L,"Yes")</f>
        <v>0</v>
      </c>
      <c r="T13" s="510">
        <f>COUNTIFS('Country-specific data sources'!$A:$A,T$4, 'Country-specific data sources'!$L:$L,"Yes")</f>
        <v>0</v>
      </c>
      <c r="U13" s="510">
        <f>COUNTIFS('Country-specific data sources'!$A:$A,U$4, 'Country-specific data sources'!$L:$L,"Yes")</f>
        <v>0</v>
      </c>
      <c r="V13" s="511">
        <f>COUNTIFS('Country-specific data sources'!$A:$A,V$4, 'Country-specific data sources'!$L:$L,"Yes")</f>
        <v>0</v>
      </c>
      <c r="W13" s="510">
        <f>COUNTIFS('Country-specific data sources'!$A:$A,W$4, 'Country-specific data sources'!$L:$L,"Yes")</f>
        <v>0</v>
      </c>
      <c r="X13" s="510">
        <f>COUNTIFS('Country-specific data sources'!$A:$A,X$4, 'Country-specific data sources'!$L:$L,"Yes")</f>
        <v>0</v>
      </c>
      <c r="Y13" s="510">
        <f>COUNTIFS('Country-specific data sources'!$A:$A,Y$4, 'Country-specific data sources'!$L:$L,"Yes")</f>
        <v>0</v>
      </c>
      <c r="Z13" s="510">
        <f>COUNTIFS('Country-specific data sources'!$A:$A,Z$4, 'Country-specific data sources'!$L:$L,"Yes")</f>
        <v>0</v>
      </c>
      <c r="AA13" s="512">
        <f>COUNTIFS('Country-specific data sources'!$A:$A,AA$4, 'Country-specific data sources'!$L:$L,"Yes")</f>
        <v>0</v>
      </c>
      <c r="AB13" s="510">
        <f>COUNTIFS('Country-specific data sources'!$A:$A,AB$4, 'Country-specific data sources'!$L:$L,"Yes")</f>
        <v>0</v>
      </c>
      <c r="AC13" s="510">
        <f>COUNTIFS('Country-specific data sources'!$A:$A,AC$4, 'Country-specific data sources'!$L:$L,"Yes")</f>
        <v>0</v>
      </c>
      <c r="AD13" s="510">
        <f>COUNTIFS('Country-specific data sources'!$A:$A,AD$4, 'Country-specific data sources'!$L:$L,"Yes")</f>
        <v>0</v>
      </c>
      <c r="AE13" s="513">
        <f>COUNTIFS('Country-specific data sources'!$A:$A,AE$4, 'Country-specific data sources'!$L:$L,"Yes")</f>
        <v>0</v>
      </c>
    </row>
    <row r="14" spans="1:31" ht="15" customHeight="1" thickBot="1" x14ac:dyDescent="0.4">
      <c r="A14" s="1145" t="s">
        <v>121</v>
      </c>
      <c r="B14" s="519" t="s">
        <v>1171</v>
      </c>
      <c r="C14" s="481">
        <f t="shared" si="0"/>
        <v>0</v>
      </c>
      <c r="D14" s="520">
        <f>COUNTIF('Standardized internat''l surveys'!D74,"Yes, same Q") + COUNTIF('Standardized internat''l surveys'!D74,"Similar Q")</f>
        <v>0</v>
      </c>
      <c r="E14" s="482"/>
      <c r="F14" s="484">
        <f>COUNTIF('Standardized internat''l surveys'!D89,"Yes, same Q") + COUNTIF('Standardized internat''l surveys'!D89,"Similar Q")</f>
        <v>0</v>
      </c>
      <c r="G14" s="483"/>
      <c r="H14" s="483"/>
      <c r="I14" s="483"/>
      <c r="J14" s="483"/>
      <c r="K14" s="483"/>
      <c r="L14" s="484">
        <f>COUNTIF('Standardized internat''l surveys'!D121,"Yes, same Q") + COUNTIF('Standardized internat''l surveys'!D121,"Similar Q")</f>
        <v>0</v>
      </c>
      <c r="M14" s="483"/>
      <c r="N14" s="483"/>
      <c r="O14" s="896"/>
      <c r="P14" s="485"/>
      <c r="Q14" s="521">
        <f>COUNTIFS('Country-specific data sources'!$A:$A,Q$4, 'Country-specific data sources'!$M:$M,"Yes")</f>
        <v>0</v>
      </c>
      <c r="R14" s="522">
        <f>COUNTIFS('Country-specific data sources'!$A:$A,R$4, 'Country-specific data sources'!$M:$M,"Yes")</f>
        <v>0</v>
      </c>
      <c r="S14" s="522">
        <f>COUNTIFS('Country-specific data sources'!$A:$A,S$4, 'Country-specific data sources'!$M:$M,"Yes")</f>
        <v>0</v>
      </c>
      <c r="T14" s="522">
        <f>COUNTIFS('Country-specific data sources'!$A:$A,T$4, 'Country-specific data sources'!$M:$M,"Yes")</f>
        <v>0</v>
      </c>
      <c r="U14" s="522">
        <f>COUNTIFS('Country-specific data sources'!$A:$A,U$4, 'Country-specific data sources'!$M:$M,"Yes")</f>
        <v>0</v>
      </c>
      <c r="V14" s="523">
        <f>COUNTIFS('Country-specific data sources'!$A:$A,V$4, 'Country-specific data sources'!$M:$M,"Yes")</f>
        <v>0</v>
      </c>
      <c r="W14" s="522">
        <f>COUNTIFS('Country-specific data sources'!$A:$A,W$4, 'Country-specific data sources'!$M:$M,"Yes")</f>
        <v>0</v>
      </c>
      <c r="X14" s="522">
        <f>COUNTIFS('Country-specific data sources'!$A:$A,X$4, 'Country-specific data sources'!$M:$M,"Yes")</f>
        <v>0</v>
      </c>
      <c r="Y14" s="522">
        <f>COUNTIFS('Country-specific data sources'!$A:$A,Y$4, 'Country-specific data sources'!$M:$M,"Yes")</f>
        <v>0</v>
      </c>
      <c r="Z14" s="522">
        <f>COUNTIFS('Country-specific data sources'!$A:$A,Z$4, 'Country-specific data sources'!$M:$M,"Yes")</f>
        <v>0</v>
      </c>
      <c r="AA14" s="524">
        <f>COUNTIFS('Country-specific data sources'!$A:$A,AA$4, 'Country-specific data sources'!$M:$M,"Yes")</f>
        <v>0</v>
      </c>
      <c r="AB14" s="522">
        <f>COUNTIFS('Country-specific data sources'!$A:$A,AB$4, 'Country-specific data sources'!$M:$M,"Yes")</f>
        <v>0</v>
      </c>
      <c r="AC14" s="522">
        <f>COUNTIFS('Country-specific data sources'!$A:$A,AC$4, 'Country-specific data sources'!$M:$M,"Yes")</f>
        <v>0</v>
      </c>
      <c r="AD14" s="522">
        <f>COUNTIFS('Country-specific data sources'!$A:$A,AD$4, 'Country-specific data sources'!$M:$M,"Yes")</f>
        <v>0</v>
      </c>
      <c r="AE14" s="525">
        <f>COUNTIFS('Country-specific data sources'!$A:$A,AE$4, 'Country-specific data sources'!$M:$M,"Yes")</f>
        <v>0</v>
      </c>
    </row>
    <row r="15" spans="1:31" thickBot="1" x14ac:dyDescent="0.4">
      <c r="A15" s="1146"/>
      <c r="B15" s="526" t="s">
        <v>1207</v>
      </c>
      <c r="C15" s="481">
        <f t="shared" si="0"/>
        <v>0</v>
      </c>
      <c r="D15" s="492">
        <f>COUNTIF('Standardized internat''l surveys'!D75,"Yes, same Q") + COUNTIF('Standardized internat''l surveys'!D75,"Similar Q")</f>
        <v>0</v>
      </c>
      <c r="E15" s="501"/>
      <c r="F15" s="494">
        <f>COUNTIF('Standardized internat''l surveys'!D90,"Yes, same Q") + COUNTIF('Standardized internat''l surveys'!D90,"Similar Q")</f>
        <v>0</v>
      </c>
      <c r="G15" s="493"/>
      <c r="H15" s="494">
        <f>COUNTIF('Standardized internat''l surveys'!D105,"Yes, same Q") + COUNTIF('Standardized internat''l surveys'!D105,"Similar Q")</f>
        <v>0</v>
      </c>
      <c r="I15" s="494">
        <f>COUNTIF('Standardized internat''l surveys'!D108,"Yes, same Q") + COUNTIF('Standardized internat''l surveys'!D108,"Similar Q")</f>
        <v>0</v>
      </c>
      <c r="J15" s="494">
        <f>COUNTIF('Standardized internat''l surveys'!D113,"Yes, same Q") + COUNTIF('Standardized internat''l surveys'!D113,"Similar Q")</f>
        <v>0</v>
      </c>
      <c r="K15" s="493"/>
      <c r="L15" s="494">
        <f>COUNTIF('Standardized internat''l surveys'!D122,"Yes, same Q") + COUNTIF('Standardized internat''l surveys'!D122,"Similar Q")</f>
        <v>0</v>
      </c>
      <c r="M15" s="493"/>
      <c r="N15" s="493"/>
      <c r="O15" s="898"/>
      <c r="P15" s="502"/>
      <c r="Q15" s="496">
        <f>COUNTIFS('Country-specific data sources'!$A:$A,Q$4, 'Country-specific data sources'!$N:$N,"Yes")</f>
        <v>0</v>
      </c>
      <c r="R15" s="497">
        <f>COUNTIFS('Country-specific data sources'!$A:$A,R$4, 'Country-specific data sources'!$N:$N,"Yes")</f>
        <v>0</v>
      </c>
      <c r="S15" s="497">
        <f>COUNTIFS('Country-specific data sources'!$A:$A,S$4, 'Country-specific data sources'!$N:$N,"Yes")</f>
        <v>0</v>
      </c>
      <c r="T15" s="497">
        <f>COUNTIFS('Country-specific data sources'!$A:$A,T$4, 'Country-specific data sources'!$N:$N,"Yes")</f>
        <v>0</v>
      </c>
      <c r="U15" s="497">
        <f>COUNTIFS('Country-specific data sources'!$A:$A,U$4, 'Country-specific data sources'!$N:$N,"Yes")</f>
        <v>0</v>
      </c>
      <c r="V15" s="498">
        <f>COUNTIFS('Country-specific data sources'!$A:$A,V$4, 'Country-specific data sources'!$N:$N,"Yes")</f>
        <v>0</v>
      </c>
      <c r="W15" s="497">
        <f>COUNTIFS('Country-specific data sources'!$A:$A,W$4, 'Country-specific data sources'!$N:$N,"Yes")</f>
        <v>0</v>
      </c>
      <c r="X15" s="497">
        <f>COUNTIFS('Country-specific data sources'!$A:$A,X$4, 'Country-specific data sources'!$N:$N,"Yes")</f>
        <v>0</v>
      </c>
      <c r="Y15" s="497">
        <f>COUNTIFS('Country-specific data sources'!$A:$A,Y$4, 'Country-specific data sources'!$N:$N,"Yes")</f>
        <v>0</v>
      </c>
      <c r="Z15" s="497">
        <f>COUNTIFS('Country-specific data sources'!$A:$A,Z$4, 'Country-specific data sources'!$N:$N,"Yes")</f>
        <v>0</v>
      </c>
      <c r="AA15" s="499">
        <f>COUNTIFS('Country-specific data sources'!$A:$A,AA$4, 'Country-specific data sources'!$N:$N,"Yes")</f>
        <v>0</v>
      </c>
      <c r="AB15" s="497">
        <f>COUNTIFS('Country-specific data sources'!$A:$A,AB$4, 'Country-specific data sources'!$N:$N,"Yes")</f>
        <v>0</v>
      </c>
      <c r="AC15" s="497">
        <f>COUNTIFS('Country-specific data sources'!$A:$A,AC$4, 'Country-specific data sources'!$N:$N,"Yes")</f>
        <v>0</v>
      </c>
      <c r="AD15" s="497">
        <f>COUNTIFS('Country-specific data sources'!$A:$A,AD$4, 'Country-specific data sources'!$N:$N,"Yes")</f>
        <v>0</v>
      </c>
      <c r="AE15" s="500">
        <f>COUNTIFS('Country-specific data sources'!$A:$A,AE$4, 'Country-specific data sources'!$N:$N,"Yes")</f>
        <v>0</v>
      </c>
    </row>
    <row r="16" spans="1:31" thickBot="1" x14ac:dyDescent="0.4">
      <c r="A16" s="1146"/>
      <c r="B16" s="526" t="s">
        <v>1208</v>
      </c>
      <c r="C16" s="481">
        <f t="shared" si="0"/>
        <v>0</v>
      </c>
      <c r="D16" s="492">
        <f>COUNTIF('Standardized internat''l surveys'!D76,"Yes, same Q") + COUNTIF('Standardized internat''l surveys'!D76,"Similar Q")</f>
        <v>0</v>
      </c>
      <c r="E16" s="501"/>
      <c r="F16" s="494">
        <f>COUNTIF('Standardized internat''l surveys'!D91,"Yes, same Q") + COUNTIF('Standardized internat''l surveys'!D91,"Similar Q")</f>
        <v>0</v>
      </c>
      <c r="G16" s="494">
        <f>COUNTIF('Standardized internat''l surveys'!D102:D103,"Yes, same Q") + COUNTIF('Standardized internat''l surveys'!D102:D103,"Similar Q")</f>
        <v>0</v>
      </c>
      <c r="H16" s="493"/>
      <c r="I16" s="493"/>
      <c r="J16" s="493"/>
      <c r="K16" s="493"/>
      <c r="L16" s="493"/>
      <c r="M16" s="493"/>
      <c r="N16" s="493"/>
      <c r="O16" s="898"/>
      <c r="P16" s="502"/>
      <c r="Q16" s="496">
        <f>COUNTIFS('Country-specific data sources'!$A:$A,Q$4, 'Country-specific data sources'!$O:$O,"Yes")</f>
        <v>0</v>
      </c>
      <c r="R16" s="497">
        <f>COUNTIFS('Country-specific data sources'!$A:$A,R$4, 'Country-specific data sources'!$O:$O,"Yes")</f>
        <v>0</v>
      </c>
      <c r="S16" s="497">
        <f>COUNTIFS('Country-specific data sources'!$A:$A,S$4, 'Country-specific data sources'!$O:$O,"Yes")</f>
        <v>0</v>
      </c>
      <c r="T16" s="497">
        <f>COUNTIFS('Country-specific data sources'!$A:$A,T$4, 'Country-specific data sources'!$O:$O,"Yes")</f>
        <v>0</v>
      </c>
      <c r="U16" s="497">
        <f>COUNTIFS('Country-specific data sources'!$A:$A,U$4, 'Country-specific data sources'!$O:$O,"Yes")</f>
        <v>0</v>
      </c>
      <c r="V16" s="498">
        <f>COUNTIFS('Country-specific data sources'!$A:$A,V$4, 'Country-specific data sources'!$O:$O,"Yes")</f>
        <v>0</v>
      </c>
      <c r="W16" s="497">
        <f>COUNTIFS('Country-specific data sources'!$A:$A,W$4, 'Country-specific data sources'!$O:$O,"Yes")</f>
        <v>0</v>
      </c>
      <c r="X16" s="497">
        <f>COUNTIFS('Country-specific data sources'!$A:$A,X$4, 'Country-specific data sources'!$O:$O,"Yes")</f>
        <v>0</v>
      </c>
      <c r="Y16" s="497">
        <f>COUNTIFS('Country-specific data sources'!$A:$A,Y$4, 'Country-specific data sources'!$O:$O,"Yes")</f>
        <v>0</v>
      </c>
      <c r="Z16" s="497">
        <f>COUNTIFS('Country-specific data sources'!$A:$A,Z$4, 'Country-specific data sources'!$O:$O,"Yes")</f>
        <v>0</v>
      </c>
      <c r="AA16" s="499">
        <f>COUNTIFS('Country-specific data sources'!$A:$A,AA$4, 'Country-specific data sources'!$O:$O,"Yes")</f>
        <v>0</v>
      </c>
      <c r="AB16" s="497">
        <f>COUNTIFS('Country-specific data sources'!$A:$A,AB$4, 'Country-specific data sources'!$O:$O,"Yes")</f>
        <v>0</v>
      </c>
      <c r="AC16" s="497">
        <f>COUNTIFS('Country-specific data sources'!$A:$A,AC$4, 'Country-specific data sources'!$O:$O,"Yes")</f>
        <v>0</v>
      </c>
      <c r="AD16" s="497">
        <f>COUNTIFS('Country-specific data sources'!$A:$A,AD$4, 'Country-specific data sources'!$O:$O,"Yes")</f>
        <v>0</v>
      </c>
      <c r="AE16" s="500">
        <f>COUNTIFS('Country-specific data sources'!$A:$A,AE$4, 'Country-specific data sources'!$O:$O,"Yes")</f>
        <v>0</v>
      </c>
    </row>
    <row r="17" spans="1:31" thickBot="1" x14ac:dyDescent="0.4">
      <c r="A17" s="1146"/>
      <c r="B17" s="526" t="s">
        <v>658</v>
      </c>
      <c r="C17" s="481">
        <f t="shared" si="0"/>
        <v>0</v>
      </c>
      <c r="D17" s="492">
        <f>COUNTIF('Standardized internat''l surveys'!D77:D80,"Yes, same Q") + COUNTIF('Standardized internat''l surveys'!D77:D80,"Similar Q")</f>
        <v>0</v>
      </c>
      <c r="E17" s="501"/>
      <c r="F17" s="494">
        <f>COUNTIF('Standardized internat''l surveys'!D92:D100,"Yes, same Q") + COUNTIF('Standardized internat''l surveys'!D92:D100,"Similar Q")</f>
        <v>0</v>
      </c>
      <c r="G17" s="493"/>
      <c r="H17" s="493"/>
      <c r="I17" s="494">
        <f>COUNTIF('Standardized internat''l surveys'!D109:D110,"Yes, same Q") + COUNTIF('Standardized internat''l surveys'!D109:D110,"Similar Q")</f>
        <v>0</v>
      </c>
      <c r="J17" s="494">
        <f>COUNTIF('Standardized internat''l surveys'!D114:D117,"Yes, same Q") + COUNTIF('Standardized internat''l surveys'!D114:D117,"Similar Q")</f>
        <v>0</v>
      </c>
      <c r="K17" s="494">
        <f>COUNTIF('Standardized internat''l surveys'!D118:D119,"Yes, same Q") + COUNTIF('Standardized internat''l surveys'!D118:D119,"Similar Q")</f>
        <v>0</v>
      </c>
      <c r="L17" s="494">
        <f>COUNTIF('Standardized internat''l surveys'!D123,"Yes, same Q") + COUNTIF('Standardized internat''l surveys'!D123,"Similar Q")</f>
        <v>0</v>
      </c>
      <c r="M17" s="494">
        <f>COUNTIF('Standardized internat''l surveys'!D124:D126,"Yes, same Q") + COUNTIF('Standardized internat''l surveys'!D124:D126,"Similar Q")</f>
        <v>0</v>
      </c>
      <c r="N17" s="493"/>
      <c r="O17" s="897">
        <f>COUNTIF('Standardized internat''l surveys'!D128:D135,"Yes, same Q") + COUNTIF('Standardized internat''l surveys'!D128:D135,"Similar Q")</f>
        <v>0</v>
      </c>
      <c r="P17" s="502"/>
      <c r="Q17" s="496">
        <f>COUNTIFS('Country-specific data sources'!$A:$A,Q$4, 'Country-specific data sources'!$P:$P,"Yes")</f>
        <v>0</v>
      </c>
      <c r="R17" s="497">
        <f>COUNTIFS('Country-specific data sources'!$A:$A,R$4, 'Country-specific data sources'!$P:$P,"Yes")</f>
        <v>0</v>
      </c>
      <c r="S17" s="497">
        <f>COUNTIFS('Country-specific data sources'!$A:$A,S$4, 'Country-specific data sources'!$P:$P,"Yes")</f>
        <v>0</v>
      </c>
      <c r="T17" s="497">
        <f>COUNTIFS('Country-specific data sources'!$A:$A,T$4, 'Country-specific data sources'!$P:$P,"Yes")</f>
        <v>0</v>
      </c>
      <c r="U17" s="497">
        <f>COUNTIFS('Country-specific data sources'!$A:$A,U$4, 'Country-specific data sources'!$P:$P,"Yes")</f>
        <v>0</v>
      </c>
      <c r="V17" s="498">
        <f>COUNTIFS('Country-specific data sources'!$A:$A,V$4, 'Country-specific data sources'!$P:$P,"Yes")</f>
        <v>0</v>
      </c>
      <c r="W17" s="497">
        <f>COUNTIFS('Country-specific data sources'!$A:$A,W$4, 'Country-specific data sources'!$P:$P,"Yes")</f>
        <v>0</v>
      </c>
      <c r="X17" s="497">
        <f>COUNTIFS('Country-specific data sources'!$A:$A,X$4, 'Country-specific data sources'!$P:$P,"Yes")</f>
        <v>0</v>
      </c>
      <c r="Y17" s="497">
        <f>COUNTIFS('Country-specific data sources'!$A:$A,Y$4, 'Country-specific data sources'!$P:$P,"Yes")</f>
        <v>0</v>
      </c>
      <c r="Z17" s="497">
        <f>COUNTIFS('Country-specific data sources'!$A:$A,Z$4, 'Country-specific data sources'!$P:$P,"Yes")</f>
        <v>0</v>
      </c>
      <c r="AA17" s="499">
        <f>COUNTIFS('Country-specific data sources'!$A:$A,AA$4, 'Country-specific data sources'!$P:$P,"Yes")</f>
        <v>0</v>
      </c>
      <c r="AB17" s="497">
        <f>COUNTIFS('Country-specific data sources'!$A:$A,AB$4, 'Country-specific data sources'!$P:$P,"Yes")</f>
        <v>0</v>
      </c>
      <c r="AC17" s="497">
        <f>COUNTIFS('Country-specific data sources'!$A:$A,AC$4, 'Country-specific data sources'!$P:$P,"Yes")</f>
        <v>0</v>
      </c>
      <c r="AD17" s="497">
        <f>COUNTIFS('Country-specific data sources'!$A:$A,AD$4, 'Country-specific data sources'!$P:$P,"Yes")</f>
        <v>0</v>
      </c>
      <c r="AE17" s="500">
        <f>COUNTIFS('Country-specific data sources'!$A:$A,AE$4, 'Country-specific data sources'!$P:$P,"Yes")</f>
        <v>0</v>
      </c>
    </row>
    <row r="18" spans="1:31" thickBot="1" x14ac:dyDescent="0.4">
      <c r="A18" s="1146"/>
      <c r="B18" s="526" t="s">
        <v>669</v>
      </c>
      <c r="C18" s="481">
        <f t="shared" si="0"/>
        <v>0</v>
      </c>
      <c r="D18" s="492">
        <f>COUNTIF('Standardized internat''l surveys'!D81:D88,"Yes, same Q") + COUNTIF('Standardized internat''l surveys'!D81:D88,"Similar Q")</f>
        <v>0</v>
      </c>
      <c r="E18" s="501"/>
      <c r="F18" s="494">
        <f>COUNTIF('Standardized internat''l surveys'!D101,"Yes, same Q") + COUNTIF('Standardized internat''l surveys'!D101,"Similar Q")</f>
        <v>0</v>
      </c>
      <c r="G18" s="493"/>
      <c r="H18" s="494">
        <f>COUNTIF('Standardized internat''l surveys'!D106,"Yes, same Q") + COUNTIF('Standardized internat''l surveys'!D106,"Similar Q")</f>
        <v>0</v>
      </c>
      <c r="I18" s="494">
        <f>COUNTIF('Standardized internat''l surveys'!D111,"Yes, same Q") + COUNTIF('Standardized internat''l surveys'!D111,"Similar Q")</f>
        <v>0</v>
      </c>
      <c r="J18" s="493"/>
      <c r="K18" s="494">
        <f>COUNTIF('Standardized internat''l surveys'!D120,"Yes, same Q") + COUNTIF('Standardized internat''l surveys'!D120,"Similar Q")</f>
        <v>0</v>
      </c>
      <c r="L18" s="493"/>
      <c r="M18" s="493"/>
      <c r="N18" s="494">
        <f>COUNTIF('Standardized internat''l surveys'!D127,"Yes, same Q") + COUNTIF('Standardized internat''l surveys'!D127,"Similar Q")</f>
        <v>0</v>
      </c>
      <c r="O18" s="897">
        <f>COUNTIF('Standardized internat''l surveys'!D136:D138,"Yes, same Q") + COUNTIF('Standardized internat''l surveys'!D136:D138,"Similar Q")</f>
        <v>0</v>
      </c>
      <c r="P18" s="502"/>
      <c r="Q18" s="496">
        <f>COUNTIFS('Country-specific data sources'!$A:$A,Q$4, 'Country-specific data sources'!$Q:$Q,"Yes")</f>
        <v>0</v>
      </c>
      <c r="R18" s="497">
        <f>COUNTIFS('Country-specific data sources'!$A:$A,R$4, 'Country-specific data sources'!$Q:$Q,"Yes")</f>
        <v>0</v>
      </c>
      <c r="S18" s="497">
        <f>COUNTIFS('Country-specific data sources'!$A:$A,S$4, 'Country-specific data sources'!$Q:$Q,"Yes")</f>
        <v>0</v>
      </c>
      <c r="T18" s="497">
        <f>COUNTIFS('Country-specific data sources'!$A:$A,T$4, 'Country-specific data sources'!$Q:$Q,"Yes")</f>
        <v>0</v>
      </c>
      <c r="U18" s="497">
        <f>COUNTIFS('Country-specific data sources'!$A:$A,U$4, 'Country-specific data sources'!$Q:$Q,"Yes")</f>
        <v>0</v>
      </c>
      <c r="V18" s="498">
        <f>COUNTIFS('Country-specific data sources'!$A:$A,V$4, 'Country-specific data sources'!$Q:$Q,"Yes")</f>
        <v>0</v>
      </c>
      <c r="W18" s="497">
        <f>COUNTIFS('Country-specific data sources'!$A:$A,W$4, 'Country-specific data sources'!$Q:$Q,"Yes")</f>
        <v>0</v>
      </c>
      <c r="X18" s="497">
        <f>COUNTIFS('Country-specific data sources'!$A:$A,X$4, 'Country-specific data sources'!$Q:$Q,"Yes")</f>
        <v>0</v>
      </c>
      <c r="Y18" s="497">
        <f>COUNTIFS('Country-specific data sources'!$A:$A,Y$4, 'Country-specific data sources'!$Q:$Q,"Yes")</f>
        <v>0</v>
      </c>
      <c r="Z18" s="497">
        <f>COUNTIFS('Country-specific data sources'!$A:$A,Z$4, 'Country-specific data sources'!$Q:$Q,"Yes")</f>
        <v>0</v>
      </c>
      <c r="AA18" s="499">
        <f>COUNTIFS('Country-specific data sources'!$A:$A,AA$4, 'Country-specific data sources'!$Q:$Q,"Yes")</f>
        <v>0</v>
      </c>
      <c r="AB18" s="497">
        <f>COUNTIFS('Country-specific data sources'!$A:$A,AB$4, 'Country-specific data sources'!$Q:$Q,"Yes")</f>
        <v>0</v>
      </c>
      <c r="AC18" s="497">
        <f>COUNTIFS('Country-specific data sources'!$A:$A,AC$4, 'Country-specific data sources'!$Q:$Q,"Yes")</f>
        <v>0</v>
      </c>
      <c r="AD18" s="497">
        <f>COUNTIFS('Country-specific data sources'!$A:$A,AD$4, 'Country-specific data sources'!$Q:$Q,"Yes")</f>
        <v>0</v>
      </c>
      <c r="AE18" s="500">
        <f>COUNTIFS('Country-specific data sources'!$A:$A,AE$4, 'Country-specific data sources'!$Q:$Q,"Yes")</f>
        <v>0</v>
      </c>
    </row>
    <row r="19" spans="1:31" thickBot="1" x14ac:dyDescent="0.4">
      <c r="A19" s="1146"/>
      <c r="B19" s="526" t="s">
        <v>742</v>
      </c>
      <c r="C19" s="481">
        <f t="shared" si="0"/>
        <v>0</v>
      </c>
      <c r="D19" s="501"/>
      <c r="E19" s="501"/>
      <c r="F19" s="493"/>
      <c r="G19" s="494">
        <f>COUNTIF('Standardized internat''l surveys'!D104,"Yes, same Q") + COUNTIF('Standardized internat''l surveys'!D104,"Similar Q")</f>
        <v>0</v>
      </c>
      <c r="H19" s="493"/>
      <c r="I19" s="494">
        <f>COUNTIF('Standardized internat''l surveys'!D112,"Yes, same Q") + COUNTIF('Standardized internat''l surveys'!D112,"Similar Q")</f>
        <v>0</v>
      </c>
      <c r="J19" s="493"/>
      <c r="K19" s="493"/>
      <c r="L19" s="493"/>
      <c r="M19" s="493"/>
      <c r="N19" s="493"/>
      <c r="O19" s="897">
        <f>COUNTIF('Standardized internat''l surveys'!D139:D141,"Yes, same Q") + COUNTIF('Standardized internat''l surveys'!D139:D141,"Similar Q")</f>
        <v>0</v>
      </c>
      <c r="P19" s="502"/>
      <c r="Q19" s="496">
        <f>COUNTIFS('Country-specific data sources'!$A:$A,Q$4, 'Country-specific data sources'!$R:$R,"Yes")</f>
        <v>0</v>
      </c>
      <c r="R19" s="497">
        <f>COUNTIFS('Country-specific data sources'!$A:$A,R$4, 'Country-specific data sources'!$R:$R,"Yes")</f>
        <v>0</v>
      </c>
      <c r="S19" s="497">
        <f>COUNTIFS('Country-specific data sources'!$A:$A,S$4, 'Country-specific data sources'!$R:$R,"Yes")</f>
        <v>0</v>
      </c>
      <c r="T19" s="497">
        <f>COUNTIFS('Country-specific data sources'!$A:$A,T$4, 'Country-specific data sources'!$R:$R,"Yes")</f>
        <v>0</v>
      </c>
      <c r="U19" s="497">
        <f>COUNTIFS('Country-specific data sources'!$A:$A,U$4, 'Country-specific data sources'!$R:$R,"Yes")</f>
        <v>0</v>
      </c>
      <c r="V19" s="498">
        <f>COUNTIFS('Country-specific data sources'!$A:$A,V$4, 'Country-specific data sources'!$R:$R,"Yes")</f>
        <v>0</v>
      </c>
      <c r="W19" s="497">
        <f>COUNTIFS('Country-specific data sources'!$A:$A,W$4, 'Country-specific data sources'!$R:$R,"Yes")</f>
        <v>0</v>
      </c>
      <c r="X19" s="497">
        <f>COUNTIFS('Country-specific data sources'!$A:$A,X$4, 'Country-specific data sources'!$R:$R,"Yes")</f>
        <v>0</v>
      </c>
      <c r="Y19" s="497">
        <f>COUNTIFS('Country-specific data sources'!$A:$A,Y$4, 'Country-specific data sources'!$R:$R,"Yes")</f>
        <v>0</v>
      </c>
      <c r="Z19" s="497">
        <f>COUNTIFS('Country-specific data sources'!$A:$A,Z$4, 'Country-specific data sources'!$R:$R,"Yes")</f>
        <v>0</v>
      </c>
      <c r="AA19" s="499">
        <f>COUNTIFS('Country-specific data sources'!$A:$A,AA$4, 'Country-specific data sources'!$R:$R,"Yes")</f>
        <v>0</v>
      </c>
      <c r="AB19" s="497">
        <f>COUNTIFS('Country-specific data sources'!$A:$A,AB$4, 'Country-specific data sources'!$R:$R,"Yes")</f>
        <v>0</v>
      </c>
      <c r="AC19" s="497">
        <f>COUNTIFS('Country-specific data sources'!$A:$A,AC$4, 'Country-specific data sources'!$R:$R,"Yes")</f>
        <v>0</v>
      </c>
      <c r="AD19" s="497">
        <f>COUNTIFS('Country-specific data sources'!$A:$A,AD$4, 'Country-specific data sources'!$R:$R,"Yes")</f>
        <v>0</v>
      </c>
      <c r="AE19" s="500">
        <f>COUNTIFS('Country-specific data sources'!$A:$A,AE$4, 'Country-specific data sources'!$R:$R,"Yes")</f>
        <v>0</v>
      </c>
    </row>
    <row r="20" spans="1:31" thickBot="1" x14ac:dyDescent="0.4">
      <c r="A20" s="1146"/>
      <c r="B20" s="527" t="s">
        <v>773</v>
      </c>
      <c r="C20" s="481">
        <f t="shared" si="0"/>
        <v>0</v>
      </c>
      <c r="D20" s="501"/>
      <c r="E20" s="501"/>
      <c r="F20" s="493"/>
      <c r="G20" s="493"/>
      <c r="H20" s="494">
        <f>COUNTIF('Standardized internat''l surveys'!D107,"Yes, same Q") + COUNTIF('Standardized internat''l surveys'!D107,"Similar Q")</f>
        <v>0</v>
      </c>
      <c r="I20" s="493"/>
      <c r="J20" s="493"/>
      <c r="K20" s="493"/>
      <c r="L20" s="493"/>
      <c r="M20" s="493"/>
      <c r="N20" s="493"/>
      <c r="O20" s="898"/>
      <c r="P20" s="502"/>
      <c r="Q20" s="496">
        <f>COUNTIFS('Country-specific data sources'!$A:$A,Q$4, 'Country-specific data sources'!$S:$S,"Yes")</f>
        <v>0</v>
      </c>
      <c r="R20" s="497">
        <f>COUNTIFS('Country-specific data sources'!$A:$A,R$4, 'Country-specific data sources'!$S:$S,"Yes")</f>
        <v>0</v>
      </c>
      <c r="S20" s="497">
        <f>COUNTIFS('Country-specific data sources'!$A:$A,S$4, 'Country-specific data sources'!$S:$S,"Yes")</f>
        <v>0</v>
      </c>
      <c r="T20" s="497">
        <f>COUNTIFS('Country-specific data sources'!$A:$A,T$4, 'Country-specific data sources'!$S:$S,"Yes")</f>
        <v>0</v>
      </c>
      <c r="U20" s="497">
        <f>COUNTIFS('Country-specific data sources'!$A:$A,U$4, 'Country-specific data sources'!$S:$S,"Yes")</f>
        <v>0</v>
      </c>
      <c r="V20" s="498">
        <f>COUNTIFS('Country-specific data sources'!$A:$A,V$4, 'Country-specific data sources'!$S:$S,"Yes")</f>
        <v>0</v>
      </c>
      <c r="W20" s="497">
        <f>COUNTIFS('Country-specific data sources'!$A:$A,W$4, 'Country-specific data sources'!$S:$S,"Yes")</f>
        <v>0</v>
      </c>
      <c r="X20" s="497">
        <f>COUNTIFS('Country-specific data sources'!$A:$A,X$4, 'Country-specific data sources'!$S:$S,"Yes")</f>
        <v>0</v>
      </c>
      <c r="Y20" s="497">
        <f>COUNTIFS('Country-specific data sources'!$A:$A,Y$4, 'Country-specific data sources'!$S:$S,"Yes")</f>
        <v>0</v>
      </c>
      <c r="Z20" s="497">
        <f>COUNTIFS('Country-specific data sources'!$A:$A,Z$4, 'Country-specific data sources'!$S:$S,"Yes")</f>
        <v>0</v>
      </c>
      <c r="AA20" s="499">
        <f>COUNTIFS('Country-specific data sources'!$A:$A,AA$4, 'Country-specific data sources'!$S:$S,"Yes")</f>
        <v>0</v>
      </c>
      <c r="AB20" s="497">
        <f>COUNTIFS('Country-specific data sources'!$A:$A,AB$4, 'Country-specific data sources'!$S:$S,"Yes")</f>
        <v>0</v>
      </c>
      <c r="AC20" s="497">
        <f>COUNTIFS('Country-specific data sources'!$A:$A,AC$4, 'Country-specific data sources'!$S:$S,"Yes")</f>
        <v>0</v>
      </c>
      <c r="AD20" s="497">
        <f>COUNTIFS('Country-specific data sources'!$A:$A,AD$4, 'Country-specific data sources'!$S:$S,"Yes")</f>
        <v>0</v>
      </c>
      <c r="AE20" s="500">
        <f>COUNTIFS('Country-specific data sources'!$A:$A,AE$4, 'Country-specific data sources'!$S:$S,"Yes")</f>
        <v>0</v>
      </c>
    </row>
    <row r="21" spans="1:31" thickBot="1" x14ac:dyDescent="0.4">
      <c r="A21" s="1146"/>
      <c r="B21" s="528" t="s">
        <v>1209</v>
      </c>
      <c r="C21" s="504">
        <f t="shared" si="0"/>
        <v>0</v>
      </c>
      <c r="D21" s="529"/>
      <c r="E21" s="529"/>
      <c r="F21" s="530"/>
      <c r="G21" s="530"/>
      <c r="H21" s="530"/>
      <c r="I21" s="530"/>
      <c r="J21" s="530"/>
      <c r="K21" s="530"/>
      <c r="L21" s="530"/>
      <c r="M21" s="530"/>
      <c r="N21" s="530"/>
      <c r="O21" s="901"/>
      <c r="P21" s="531"/>
      <c r="Q21" s="509">
        <f>COUNTIFS('Country-specific data sources'!$A:$A,Q$4, 'Country-specific data sources'!$T:$T,"Yes")</f>
        <v>0</v>
      </c>
      <c r="R21" s="510">
        <f>COUNTIFS('Country-specific data sources'!$A:$A,R$4, 'Country-specific data sources'!$T:$T,"Yes")</f>
        <v>0</v>
      </c>
      <c r="S21" s="510">
        <f>COUNTIFS('Country-specific data sources'!$A:$A,S$4, 'Country-specific data sources'!$T:$T,"Yes")</f>
        <v>0</v>
      </c>
      <c r="T21" s="510">
        <f>COUNTIFS('Country-specific data sources'!$A:$A,T$4, 'Country-specific data sources'!$T:$T,"Yes")</f>
        <v>0</v>
      </c>
      <c r="U21" s="510">
        <f>COUNTIFS('Country-specific data sources'!$A:$A,U$4, 'Country-specific data sources'!$T:$T,"Yes")</f>
        <v>0</v>
      </c>
      <c r="V21" s="511">
        <f>COUNTIFS('Country-specific data sources'!$A:$A,V$4, 'Country-specific data sources'!$T:$T,"Yes")</f>
        <v>0</v>
      </c>
      <c r="W21" s="510">
        <f>COUNTIFS('Country-specific data sources'!$A:$A,W$4, 'Country-specific data sources'!$T:$T,"Yes")</f>
        <v>0</v>
      </c>
      <c r="X21" s="510">
        <f>COUNTIFS('Country-specific data sources'!$A:$A,X$4, 'Country-specific data sources'!$T:$T,"Yes")</f>
        <v>0</v>
      </c>
      <c r="Y21" s="510">
        <f>COUNTIFS('Country-specific data sources'!$A:$A,Y$4, 'Country-specific data sources'!$T:$T,"Yes")</f>
        <v>0</v>
      </c>
      <c r="Z21" s="510">
        <f>COUNTIFS('Country-specific data sources'!$A:$A,Z$4, 'Country-specific data sources'!$T:$T,"Yes")</f>
        <v>0</v>
      </c>
      <c r="AA21" s="512">
        <f>COUNTIFS('Country-specific data sources'!$A:$A,AA$4, 'Country-specific data sources'!$T:$T,"Yes")</f>
        <v>0</v>
      </c>
      <c r="AB21" s="510">
        <f>COUNTIFS('Country-specific data sources'!$A:$A,AB$4, 'Country-specific data sources'!$T:$T,"Yes")</f>
        <v>0</v>
      </c>
      <c r="AC21" s="510">
        <f>COUNTIFS('Country-specific data sources'!$A:$A,AC$4, 'Country-specific data sources'!$T:$T,"Yes")</f>
        <v>0</v>
      </c>
      <c r="AD21" s="510">
        <f>COUNTIFS('Country-specific data sources'!$A:$A,AD$4, 'Country-specific data sources'!$T:$T,"Yes")</f>
        <v>0</v>
      </c>
      <c r="AE21" s="513">
        <f>COUNTIFS('Country-specific data sources'!$A:$A,AE$4, 'Country-specific data sources'!$T:$T,"Yes")</f>
        <v>0</v>
      </c>
    </row>
    <row r="22" spans="1:31" thickBot="1" x14ac:dyDescent="0.4">
      <c r="A22" s="1140" t="s">
        <v>130</v>
      </c>
      <c r="B22" s="532" t="s">
        <v>1178</v>
      </c>
      <c r="C22" s="481">
        <f t="shared" si="0"/>
        <v>0</v>
      </c>
      <c r="D22" s="520">
        <f>COUNTIF('Standardized internat''l surveys'!D142:D143,"Yes, same Q") + COUNTIF('Standardized internat''l surveys'!D142:D143,"Similar Q")</f>
        <v>0</v>
      </c>
      <c r="E22" s="520">
        <f>COUNTIF('Standardized internat''l surveys'!D158:D159,"Yes, same Q") + COUNTIF('Standardized internat''l surveys'!D158:D159,"Similar Q")</f>
        <v>0</v>
      </c>
      <c r="F22" s="484">
        <f>COUNTIF('Standardized internat''l surveys'!D160,"Yes, same Q") + COUNTIF('Standardized internat''l surveys'!D160,"Similar Q")</f>
        <v>0</v>
      </c>
      <c r="G22" s="483"/>
      <c r="H22" s="483"/>
      <c r="I22" s="484">
        <f>COUNTIF('Standardized internat''l surveys'!D172:D176,"Yes, same Q") + COUNTIF('Standardized internat''l surveys'!D172:D176,"Similar Q")</f>
        <v>0</v>
      </c>
      <c r="J22" s="484">
        <f>COUNTIF('Standardized internat''l surveys'!D177:D178,"Yes, same Q") + COUNTIF('Standardized internat''l surveys'!D177:D178,"Similar Q")</f>
        <v>0</v>
      </c>
      <c r="K22" s="484">
        <f>COUNTIF('Standardized internat''l surveys'!D179:D180,"Yes, same Q") + COUNTIF('Standardized internat''l surveys'!D179:D180,"Similar Q")</f>
        <v>0</v>
      </c>
      <c r="L22" s="484">
        <f>COUNTIF('Standardized internat''l surveys'!D182:D184,"Yes, same Q") + COUNTIF('Standardized internat''l surveys'!D182:D184,"Similar Q")</f>
        <v>0</v>
      </c>
      <c r="M22" s="484">
        <f>COUNTIF('Standardized internat''l surveys'!D188,"Yes, same Q") + COUNTIF('Standardized internat''l surveys'!D188,"Similar Q")</f>
        <v>0</v>
      </c>
      <c r="N22" s="484">
        <f>COUNTIF('Standardized internat''l surveys'!D189:D197,"Yes, same Q") + COUNTIF('Standardized internat''l surveys'!D189:D197,"Similar Q")</f>
        <v>0</v>
      </c>
      <c r="O22" s="902">
        <f>COUNTIF('Standardized internat''l surveys'!D199:D200,"Yes, same Q") + COUNTIF('Standardized internat''l surveys'!D199:D200,"Similar Q")</f>
        <v>0</v>
      </c>
      <c r="P22" s="533">
        <f>COUNTIF('Standardized internat''l surveys'!D206,"Yes, same Q") + COUNTIF('Standardized internat''l surveys'!D206,"Similar Q")</f>
        <v>0</v>
      </c>
      <c r="Q22" s="521">
        <f>COUNTIFS('Country-specific data sources'!$A:$A,Q$4, 'Country-specific data sources'!$U:$U,"Yes")</f>
        <v>0</v>
      </c>
      <c r="R22" s="522">
        <f>COUNTIFS('Country-specific data sources'!$A:$A,R$4, 'Country-specific data sources'!$U:$U,"Yes")</f>
        <v>0</v>
      </c>
      <c r="S22" s="522">
        <f>COUNTIFS('Country-specific data sources'!$A:$A,S$4, 'Country-specific data sources'!$U:$U,"Yes")</f>
        <v>0</v>
      </c>
      <c r="T22" s="522">
        <f>COUNTIFS('Country-specific data sources'!$A:$A,T$4, 'Country-specific data sources'!$U:$U,"Yes")</f>
        <v>0</v>
      </c>
      <c r="U22" s="522">
        <f>COUNTIFS('Country-specific data sources'!$A:$A,U$4, 'Country-specific data sources'!$U:$U,"Yes")</f>
        <v>0</v>
      </c>
      <c r="V22" s="523">
        <f>COUNTIFS('Country-specific data sources'!$A:$A,V$4, 'Country-specific data sources'!$U:$U,"Yes")</f>
        <v>0</v>
      </c>
      <c r="W22" s="522">
        <f>COUNTIFS('Country-specific data sources'!$A:$A,W$4, 'Country-specific data sources'!$U:$U,"Yes")</f>
        <v>0</v>
      </c>
      <c r="X22" s="522">
        <f>COUNTIFS('Country-specific data sources'!$A:$A,X$4, 'Country-specific data sources'!$U:$U,"Yes")</f>
        <v>0</v>
      </c>
      <c r="Y22" s="522">
        <f>COUNTIFS('Country-specific data sources'!$A:$A,Y$4, 'Country-specific data sources'!$U:$U,"Yes")</f>
        <v>0</v>
      </c>
      <c r="Z22" s="522">
        <f>COUNTIFS('Country-specific data sources'!$A:$A,Z$4, 'Country-specific data sources'!$U:$U,"Yes")</f>
        <v>0</v>
      </c>
      <c r="AA22" s="524">
        <f>COUNTIFS('Country-specific data sources'!$A:$A,AA$4, 'Country-specific data sources'!$U:$U,"Yes")</f>
        <v>0</v>
      </c>
      <c r="AB22" s="522">
        <f>COUNTIFS('Country-specific data sources'!$A:$A,AB$4, 'Country-specific data sources'!$U:$U,"Yes")</f>
        <v>0</v>
      </c>
      <c r="AC22" s="522">
        <f>COUNTIFS('Country-specific data sources'!$A:$A,AC$4, 'Country-specific data sources'!$U:$U,"Yes")</f>
        <v>0</v>
      </c>
      <c r="AD22" s="522">
        <f>COUNTIFS('Country-specific data sources'!$A:$A,AD$4, 'Country-specific data sources'!$U:$U,"Yes")</f>
        <v>0</v>
      </c>
      <c r="AE22" s="525">
        <f>COUNTIFS('Country-specific data sources'!$A:$A,AE$4, 'Country-specific data sources'!$U:$U,"Yes")</f>
        <v>0</v>
      </c>
    </row>
    <row r="23" spans="1:31" thickBot="1" x14ac:dyDescent="0.4">
      <c r="A23" s="1141"/>
      <c r="B23" s="534" t="s">
        <v>850</v>
      </c>
      <c r="C23" s="481">
        <f t="shared" si="0"/>
        <v>0</v>
      </c>
      <c r="D23" s="492">
        <f>COUNTIF('Standardized internat''l surveys'!D144:D151, "Yes")</f>
        <v>0</v>
      </c>
      <c r="E23" s="501"/>
      <c r="F23" s="494">
        <f>COUNTIF('Standardized internat''l surveys'!D161:D169,"Yes, same Q") + COUNTIF('Standardized internat''l surveys'!D161:D169,"Similar Q")</f>
        <v>0</v>
      </c>
      <c r="G23" s="493"/>
      <c r="H23" s="493"/>
      <c r="I23" s="493"/>
      <c r="J23" s="493"/>
      <c r="K23" s="493"/>
      <c r="L23" s="494">
        <f>COUNTIF('Standardized internat''l surveys'!D185:D186,"Yes, same Q") + COUNTIF('Standardized internat''l surveys'!D185:D186,"Similar Q")</f>
        <v>0</v>
      </c>
      <c r="M23" s="493"/>
      <c r="N23" s="494">
        <f>COUNTIF('Standardized internat''l surveys'!D198,"Yes, same Q") + COUNTIF('Standardized internat''l surveys'!D198,"Similar Q")</f>
        <v>0</v>
      </c>
      <c r="O23" s="897">
        <f>COUNTIF('Standardized internat''l surveys'!D201:D204,"Yes, same Q") + COUNTIF('Standardized internat''l surveys'!D201:D204,"Similar Q")</f>
        <v>0</v>
      </c>
      <c r="P23" s="495">
        <f>COUNTIF('Standardized internat''l surveys'!D207,"Yes, same Q") + COUNTIF('Standardized internat''l surveys'!D207,"Similar Q")</f>
        <v>0</v>
      </c>
      <c r="Q23" s="496">
        <f>COUNTIFS('Country-specific data sources'!$A:$A,Q$4, 'Country-specific data sources'!$V:$V,"Yes")</f>
        <v>0</v>
      </c>
      <c r="R23" s="497">
        <f>COUNTIFS('Country-specific data sources'!$A:$A,R$4, 'Country-specific data sources'!$V:$V,"Yes")</f>
        <v>0</v>
      </c>
      <c r="S23" s="497">
        <f>COUNTIFS('Country-specific data sources'!$A:$A,S$4, 'Country-specific data sources'!$V:$V,"Yes")</f>
        <v>0</v>
      </c>
      <c r="T23" s="497">
        <f>COUNTIFS('Country-specific data sources'!$A:$A,T$4, 'Country-specific data sources'!$V:$V,"Yes")</f>
        <v>0</v>
      </c>
      <c r="U23" s="497">
        <f>COUNTIFS('Country-specific data sources'!$A:$A,U$4, 'Country-specific data sources'!$V:$V,"Yes")</f>
        <v>0</v>
      </c>
      <c r="V23" s="498">
        <f>COUNTIFS('Country-specific data sources'!$A:$A,V$4, 'Country-specific data sources'!$V:$V,"Yes")</f>
        <v>0</v>
      </c>
      <c r="W23" s="497">
        <f>COUNTIFS('Country-specific data sources'!$A:$A,W$4, 'Country-specific data sources'!$V:$V,"Yes")</f>
        <v>0</v>
      </c>
      <c r="X23" s="497">
        <f>COUNTIFS('Country-specific data sources'!$A:$A,X$4, 'Country-specific data sources'!$V:$V,"Yes")</f>
        <v>0</v>
      </c>
      <c r="Y23" s="497">
        <f>COUNTIFS('Country-specific data sources'!$A:$A,Y$4, 'Country-specific data sources'!$V:$V,"Yes")</f>
        <v>0</v>
      </c>
      <c r="Z23" s="497">
        <f>COUNTIFS('Country-specific data sources'!$A:$A,Z$4, 'Country-specific data sources'!$V:$V,"Yes")</f>
        <v>0</v>
      </c>
      <c r="AA23" s="499">
        <f>COUNTIFS('Country-specific data sources'!$A:$A,AA$4, 'Country-specific data sources'!$V:$V,"Yes")</f>
        <v>0</v>
      </c>
      <c r="AB23" s="497">
        <f>COUNTIFS('Country-specific data sources'!$A:$A,AB$4, 'Country-specific data sources'!$V:$V,"Yes")</f>
        <v>0</v>
      </c>
      <c r="AC23" s="497">
        <f>COUNTIFS('Country-specific data sources'!$A:$A,AC$4, 'Country-specific data sources'!$V:$V,"Yes")</f>
        <v>0</v>
      </c>
      <c r="AD23" s="497">
        <f>COUNTIFS('Country-specific data sources'!$A:$A,AD$4, 'Country-specific data sources'!$V:$V,"Yes")</f>
        <v>0</v>
      </c>
      <c r="AE23" s="500">
        <f>COUNTIFS('Country-specific data sources'!$A:$A,AE$4, 'Country-specific data sources'!$V:$V,"Yes")</f>
        <v>0</v>
      </c>
    </row>
    <row r="24" spans="1:31" thickBot="1" x14ac:dyDescent="0.4">
      <c r="A24" s="1141"/>
      <c r="B24" s="534" t="s">
        <v>988</v>
      </c>
      <c r="C24" s="481">
        <f t="shared" si="0"/>
        <v>0</v>
      </c>
      <c r="D24" s="501"/>
      <c r="E24" s="501"/>
      <c r="F24" s="493"/>
      <c r="G24" s="493"/>
      <c r="H24" s="493"/>
      <c r="I24" s="493"/>
      <c r="J24" s="493"/>
      <c r="K24" s="493"/>
      <c r="L24" s="494">
        <f>COUNTIF('Standardized internat''l surveys'!D187,"Yes, same Q") + COUNTIF('Standardized internat''l surveys'!D187,"Similar Q")</f>
        <v>0</v>
      </c>
      <c r="M24" s="493"/>
      <c r="N24" s="493"/>
      <c r="O24" s="898"/>
      <c r="P24" s="502"/>
      <c r="Q24" s="496">
        <f>COUNTIFS('Country-specific data sources'!$A:$A,Q$4, 'Country-specific data sources'!$W:$W,"Yes")</f>
        <v>0</v>
      </c>
      <c r="R24" s="497">
        <f>COUNTIFS('Country-specific data sources'!$A:$A,R$4, 'Country-specific data sources'!$W:$W,"Yes")</f>
        <v>0</v>
      </c>
      <c r="S24" s="497">
        <f>COUNTIFS('Country-specific data sources'!$A:$A,S$4, 'Country-specific data sources'!$W:$W,"Yes")</f>
        <v>0</v>
      </c>
      <c r="T24" s="497">
        <f>COUNTIFS('Country-specific data sources'!$A:$A,T$4, 'Country-specific data sources'!$W:$W,"Yes")</f>
        <v>0</v>
      </c>
      <c r="U24" s="497">
        <f>COUNTIFS('Country-specific data sources'!$A:$A,U$4, 'Country-specific data sources'!$W:$W,"Yes")</f>
        <v>0</v>
      </c>
      <c r="V24" s="498">
        <f>COUNTIFS('Country-specific data sources'!$A:$A,V$4, 'Country-specific data sources'!$W:$W,"Yes")</f>
        <v>0</v>
      </c>
      <c r="W24" s="497">
        <f>COUNTIFS('Country-specific data sources'!$A:$A,W$4, 'Country-specific data sources'!$W:$W,"Yes")</f>
        <v>0</v>
      </c>
      <c r="X24" s="497">
        <f>COUNTIFS('Country-specific data sources'!$A:$A,X$4, 'Country-specific data sources'!$W:$W,"Yes")</f>
        <v>0</v>
      </c>
      <c r="Y24" s="497">
        <f>COUNTIFS('Country-specific data sources'!$A:$A,Y$4, 'Country-specific data sources'!$W:$W,"Yes")</f>
        <v>0</v>
      </c>
      <c r="Z24" s="497">
        <f>COUNTIFS('Country-specific data sources'!$A:$A,Z$4, 'Country-specific data sources'!$W:$W,"Yes")</f>
        <v>0</v>
      </c>
      <c r="AA24" s="499">
        <f>COUNTIFS('Country-specific data sources'!$A:$A,AA$4, 'Country-specific data sources'!$W:$W,"Yes")</f>
        <v>0</v>
      </c>
      <c r="AB24" s="497">
        <f>COUNTIFS('Country-specific data sources'!$A:$A,AB$4, 'Country-specific data sources'!$W:$W,"Yes")</f>
        <v>0</v>
      </c>
      <c r="AC24" s="497">
        <f>COUNTIFS('Country-specific data sources'!$A:$A,AC$4, 'Country-specific data sources'!$W:$W,"Yes")</f>
        <v>0</v>
      </c>
      <c r="AD24" s="497">
        <f>COUNTIFS('Country-specific data sources'!$A:$A,AD$4, 'Country-specific data sources'!$W:$W,"Yes")</f>
        <v>0</v>
      </c>
      <c r="AE24" s="500">
        <f>COUNTIFS('Country-specific data sources'!$A:$A,AE$4, 'Country-specific data sources'!$W:$W,"Yes")</f>
        <v>0</v>
      </c>
    </row>
    <row r="25" spans="1:31" thickBot="1" x14ac:dyDescent="0.4">
      <c r="A25" s="1141"/>
      <c r="B25" s="535" t="s">
        <v>872</v>
      </c>
      <c r="C25" s="504">
        <f t="shared" si="0"/>
        <v>0</v>
      </c>
      <c r="D25" s="536">
        <f>COUNTIF('Standardized internat''l surveys'!D152:D157,"Yes, same Q") + COUNTIF('Standardized internat''l surveys'!D152:D157,"Similar Q")</f>
        <v>0</v>
      </c>
      <c r="E25" s="505"/>
      <c r="F25" s="507">
        <f>COUNTIF('Standardized internat''l surveys'!D170,"Yes, same Q") + COUNTIF('Standardized internat''l surveys'!D170,"Similar Q")</f>
        <v>0</v>
      </c>
      <c r="G25" s="507">
        <f>COUNTIF('Standardized internat''l surveys'!D171,"Yes, same Q") + COUNTIF('Standardized internat''l surveys'!D171,"Similar Q")</f>
        <v>0</v>
      </c>
      <c r="H25" s="506"/>
      <c r="I25" s="506"/>
      <c r="J25" s="506"/>
      <c r="K25" s="507">
        <f>COUNTIF('Standardized internat''l surveys'!D181,"Yes, same Q") + COUNTIF('Standardized internat''l surveys'!D181,"Similar Q")</f>
        <v>0</v>
      </c>
      <c r="L25" s="506"/>
      <c r="M25" s="506"/>
      <c r="N25" s="506"/>
      <c r="O25" s="899">
        <f>COUNTIF('Standardized internat''l surveys'!D205,"Yes, same Q") + COUNTIF('Standardized internat''l surveys'!D205,"Similar Q")</f>
        <v>0</v>
      </c>
      <c r="P25" s="543"/>
      <c r="Q25" s="496">
        <f>COUNTIFS('Country-specific data sources'!$A:$A,Q$4, 'Country-specific data sources'!$X:$X,"Yes")</f>
        <v>0</v>
      </c>
      <c r="R25" s="497">
        <f>COUNTIFS('Country-specific data sources'!$A:$A,R$4, 'Country-specific data sources'!$X:$X,"Yes")</f>
        <v>0</v>
      </c>
      <c r="S25" s="497">
        <f>COUNTIFS('Country-specific data sources'!$A:$A,S$4, 'Country-specific data sources'!$X:$X,"Yes")</f>
        <v>0</v>
      </c>
      <c r="T25" s="497">
        <f>COUNTIFS('Country-specific data sources'!$A:$A,T$4, 'Country-specific data sources'!$X:$X,"Yes")</f>
        <v>0</v>
      </c>
      <c r="U25" s="497">
        <f>COUNTIFS('Country-specific data sources'!$A:$A,U$4, 'Country-specific data sources'!$X:$X,"Yes")</f>
        <v>0</v>
      </c>
      <c r="V25" s="498">
        <f>COUNTIFS('Country-specific data sources'!$A:$A,V$4, 'Country-specific data sources'!$X:$X,"Yes")</f>
        <v>0</v>
      </c>
      <c r="W25" s="497">
        <f>COUNTIFS('Country-specific data sources'!$A:$A,W$4, 'Country-specific data sources'!$X:$X,"Yes")</f>
        <v>0</v>
      </c>
      <c r="X25" s="497">
        <f>COUNTIFS('Country-specific data sources'!$A:$A,X$4, 'Country-specific data sources'!$X:$X,"Yes")</f>
        <v>0</v>
      </c>
      <c r="Y25" s="497">
        <f>COUNTIFS('Country-specific data sources'!$A:$A,Y$4, 'Country-specific data sources'!$X:$X,"Yes")</f>
        <v>0</v>
      </c>
      <c r="Z25" s="497">
        <f>COUNTIFS('Country-specific data sources'!$A:$A,Z$4, 'Country-specific data sources'!$X:$X,"Yes")</f>
        <v>0</v>
      </c>
      <c r="AA25" s="499">
        <f>COUNTIFS('Country-specific data sources'!$A:$A,AA$4, 'Country-specific data sources'!$X:$X,"Yes")</f>
        <v>0</v>
      </c>
      <c r="AB25" s="497">
        <f>COUNTIFS('Country-specific data sources'!$A:$A,AB$4, 'Country-specific data sources'!$X:$X,"Yes")</f>
        <v>0</v>
      </c>
      <c r="AC25" s="497">
        <f>COUNTIFS('Country-specific data sources'!$A:$A,AC$4, 'Country-specific data sources'!$X:$X,"Yes")</f>
        <v>0</v>
      </c>
      <c r="AD25" s="497">
        <f>COUNTIFS('Country-specific data sources'!$A:$A,AD$4, 'Country-specific data sources'!$X:$X,"Yes")</f>
        <v>0</v>
      </c>
      <c r="AE25" s="500">
        <f>COUNTIFS('Country-specific data sources'!$A:$A,AE$4, 'Country-specific data sources'!$X:$X,"Yes")</f>
        <v>0</v>
      </c>
    </row>
    <row r="26" spans="1:31" thickBot="1" x14ac:dyDescent="0.4">
      <c r="A26" s="537"/>
      <c r="B26" s="538" t="s">
        <v>1181</v>
      </c>
      <c r="C26" s="539">
        <f t="shared" si="0"/>
        <v>0</v>
      </c>
      <c r="D26" s="516"/>
      <c r="E26" s="516"/>
      <c r="F26" s="517"/>
      <c r="G26" s="517"/>
      <c r="H26" s="517"/>
      <c r="I26" s="517"/>
      <c r="J26" s="517"/>
      <c r="K26" s="517"/>
      <c r="L26" s="517"/>
      <c r="M26" s="517"/>
      <c r="N26" s="517"/>
      <c r="O26" s="900"/>
      <c r="P26" s="518"/>
      <c r="Q26" s="496">
        <f>COUNTIFS('Country-specific data sources'!$A:$A,Q$4, 'Country-specific data sources'!$Y:$Y,"Yes")</f>
        <v>0</v>
      </c>
      <c r="R26" s="497">
        <f>COUNTIFS('Country-specific data sources'!$A:$A,R$4, 'Country-specific data sources'!$Y:$Y,"Yes")</f>
        <v>0</v>
      </c>
      <c r="S26" s="497">
        <f>COUNTIFS('Country-specific data sources'!$A:$A,S$4, 'Country-specific data sources'!$Y:$Y,"Yes")</f>
        <v>0</v>
      </c>
      <c r="T26" s="497">
        <f>COUNTIFS('Country-specific data sources'!$A:$A,T$4, 'Country-specific data sources'!$Y:$Y,"Yes")</f>
        <v>0</v>
      </c>
      <c r="U26" s="497">
        <f>COUNTIFS('Country-specific data sources'!$A:$A,U$4, 'Country-specific data sources'!$Y:$Y,"Yes")</f>
        <v>0</v>
      </c>
      <c r="V26" s="498">
        <f>COUNTIFS('Country-specific data sources'!$A:$A,V$4, 'Country-specific data sources'!$Y:$Y,"Yes")</f>
        <v>0</v>
      </c>
      <c r="W26" s="497">
        <f>COUNTIFS('Country-specific data sources'!$A:$A,W$4, 'Country-specific data sources'!$Y:$Y,"Yes")</f>
        <v>0</v>
      </c>
      <c r="X26" s="497">
        <f>COUNTIFS('Country-specific data sources'!$A:$A,X$4, 'Country-specific data sources'!$Y:$Y,"Yes")</f>
        <v>0</v>
      </c>
      <c r="Y26" s="497">
        <f>COUNTIFS('Country-specific data sources'!$A:$A,Y$4, 'Country-specific data sources'!$Y:$Y,"Yes")</f>
        <v>0</v>
      </c>
      <c r="Z26" s="497">
        <f>COUNTIFS('Country-specific data sources'!$A:$A,Z$4, 'Country-specific data sources'!$Y:$Y,"Yes")</f>
        <v>0</v>
      </c>
      <c r="AA26" s="499">
        <f>COUNTIFS('Country-specific data sources'!$A:$A,AA$4, 'Country-specific data sources'!$Y:$Y,"Yes")</f>
        <v>0</v>
      </c>
      <c r="AB26" s="497">
        <f>COUNTIFS('Country-specific data sources'!$A:$A,AB$4, 'Country-specific data sources'!$Y:$Y,"Yes")</f>
        <v>0</v>
      </c>
      <c r="AC26" s="497">
        <f>COUNTIFS('Country-specific data sources'!$A:$A,AC$4, 'Country-specific data sources'!$Y:$Y,"Yes")</f>
        <v>0</v>
      </c>
      <c r="AD26" s="497">
        <f>COUNTIFS('Country-specific data sources'!$A:$A,AD$4, 'Country-specific data sources'!$Y:$Y,"Yes")</f>
        <v>0</v>
      </c>
      <c r="AE26" s="500">
        <f>COUNTIFS('Country-specific data sources'!$A:$A,AE$4, 'Country-specific data sources'!$Y:$Y,"Yes")</f>
        <v>0</v>
      </c>
    </row>
    <row r="27" spans="1:31" ht="14.5" customHeight="1" thickBot="1" x14ac:dyDescent="0.4">
      <c r="A27" s="1142" t="s">
        <v>150</v>
      </c>
      <c r="B27" s="540" t="s">
        <v>1210</v>
      </c>
      <c r="C27" s="481">
        <f t="shared" si="0"/>
        <v>0</v>
      </c>
      <c r="D27" s="520">
        <f>COUNTIF('Standardized internat''l surveys'!D208:D209,"Yes, same Q") + COUNTIF('Standardized internat''l surveys'!D208:D209,"Similar Q")</f>
        <v>0</v>
      </c>
      <c r="E27" s="482"/>
      <c r="F27" s="484">
        <f>COUNTIF('Standardized internat''l surveys'!D217,"Yes, same Q") + COUNTIF('Standardized internat''l surveys'!D217,"Similar Q")</f>
        <v>0</v>
      </c>
      <c r="G27" s="483"/>
      <c r="H27" s="483"/>
      <c r="I27" s="483"/>
      <c r="J27" s="483"/>
      <c r="K27" s="483"/>
      <c r="L27" s="483"/>
      <c r="M27" s="484">
        <f>COUNTIF('Standardized internat''l surveys'!D224:D225,"Yes, same Q") + COUNTIF('Standardized internat''l surveys'!D224:D225,"Similar Q")</f>
        <v>0</v>
      </c>
      <c r="N27" s="483"/>
      <c r="O27" s="902">
        <f>COUNTIF('Standardized internat''l surveys'!D239,"Yes, same Q") + COUNTIF('Standardized internat''l surveys'!D239,"Similar Q")</f>
        <v>0</v>
      </c>
      <c r="P27" s="533">
        <f>COUNTIF('Standardized internat''l surveys'!D249,"Yes, same Q") + COUNTIF('Standardized internat''l surveys'!D249,"Similar Q")</f>
        <v>0</v>
      </c>
      <c r="Q27" s="521">
        <f>COUNTIFS('Country-specific data sources'!$A:$A,Q$4, 'Country-specific data sources'!$Z:$Z,"Yes")</f>
        <v>0</v>
      </c>
      <c r="R27" s="522">
        <f>COUNTIFS('Country-specific data sources'!$A:$A,R$4, 'Country-specific data sources'!$Z:$Z,"Yes")</f>
        <v>0</v>
      </c>
      <c r="S27" s="522">
        <f>COUNTIFS('Country-specific data sources'!$A:$A,S$4, 'Country-specific data sources'!$Z:$Z,"Yes")</f>
        <v>0</v>
      </c>
      <c r="T27" s="522">
        <f>COUNTIFS('Country-specific data sources'!$A:$A,T$4, 'Country-specific data sources'!$Z:$Z,"Yes")</f>
        <v>0</v>
      </c>
      <c r="U27" s="522">
        <f>COUNTIFS('Country-specific data sources'!$A:$A,U$4, 'Country-specific data sources'!$Z:$Z,"Yes")</f>
        <v>0</v>
      </c>
      <c r="V27" s="523">
        <f>COUNTIFS('Country-specific data sources'!$A:$A,V$4, 'Country-specific data sources'!$Z:$Z,"Yes")</f>
        <v>0</v>
      </c>
      <c r="W27" s="522">
        <f>COUNTIFS('Country-specific data sources'!$A:$A,W$4, 'Country-specific data sources'!$Z:$Z,"Yes")</f>
        <v>0</v>
      </c>
      <c r="X27" s="522">
        <f>COUNTIFS('Country-specific data sources'!$A:$A,X$4, 'Country-specific data sources'!$Z:$Z,"Yes")</f>
        <v>0</v>
      </c>
      <c r="Y27" s="522">
        <f>COUNTIFS('Country-specific data sources'!$A:$A,Y$4, 'Country-specific data sources'!$Z:$Z,"Yes")</f>
        <v>0</v>
      </c>
      <c r="Z27" s="522">
        <f>COUNTIFS('Country-specific data sources'!$A:$A,Z$4, 'Country-specific data sources'!$Z:$Z,"Yes")</f>
        <v>0</v>
      </c>
      <c r="AA27" s="524">
        <f>COUNTIFS('Country-specific data sources'!$A:$A,AA$4, 'Country-specific data sources'!$Z:$Z,"Yes")</f>
        <v>0</v>
      </c>
      <c r="AB27" s="522">
        <f>COUNTIFS('Country-specific data sources'!$A:$A,AB$4, 'Country-specific data sources'!$Z:$Z,"Yes")</f>
        <v>0</v>
      </c>
      <c r="AC27" s="522">
        <f>COUNTIFS('Country-specific data sources'!$A:$A,AC$4, 'Country-specific data sources'!$Z:$Z,"Yes")</f>
        <v>0</v>
      </c>
      <c r="AD27" s="522">
        <f>COUNTIFS('Country-specific data sources'!$A:$A,AD$4, 'Country-specific data sources'!$Z:$Z,"Yes")</f>
        <v>0</v>
      </c>
      <c r="AE27" s="525">
        <f>COUNTIFS('Country-specific data sources'!$A:$A,AE$4, 'Country-specific data sources'!$Z:$Z,"Yes")</f>
        <v>0</v>
      </c>
    </row>
    <row r="28" spans="1:31" thickBot="1" x14ac:dyDescent="0.4">
      <c r="A28" s="1143"/>
      <c r="B28" s="541" t="s">
        <v>1043</v>
      </c>
      <c r="C28" s="481">
        <f t="shared" si="0"/>
        <v>0</v>
      </c>
      <c r="D28" s="501"/>
      <c r="E28" s="501"/>
      <c r="F28" s="493"/>
      <c r="G28" s="494">
        <f>COUNTIF('Standardized internat''l surveys'!D219,"Yes, same Q") + COUNTIF('Standardized internat''l surveys'!D219,"Similar Q")</f>
        <v>0</v>
      </c>
      <c r="H28" s="493"/>
      <c r="I28" s="493"/>
      <c r="J28" s="493"/>
      <c r="K28" s="493"/>
      <c r="L28" s="493"/>
      <c r="M28" s="493"/>
      <c r="N28" s="493"/>
      <c r="O28" s="897">
        <f>COUNTIF('Standardized internat''l surveys'!D247:D248,"Yes, same Q") + COUNTIF('Standardized internat''l surveys'!D247:D248,"Similar Q")</f>
        <v>0</v>
      </c>
      <c r="P28" s="502"/>
      <c r="Q28" s="496">
        <f>COUNTIFS('Country-specific data sources'!$A:$A,Q$4, 'Country-specific data sources'!$AA:$AA,"Yes")</f>
        <v>0</v>
      </c>
      <c r="R28" s="497">
        <f>COUNTIFS('Country-specific data sources'!$A:$A,R$4, 'Country-specific data sources'!$AA:$AA,"Yes")</f>
        <v>0</v>
      </c>
      <c r="S28" s="497">
        <f>COUNTIFS('Country-specific data sources'!$A:$A,S$4, 'Country-specific data sources'!$AA:$AA,"Yes")</f>
        <v>0</v>
      </c>
      <c r="T28" s="497">
        <f>COUNTIFS('Country-specific data sources'!$A:$A,T$4, 'Country-specific data sources'!$AA:$AA,"Yes")</f>
        <v>0</v>
      </c>
      <c r="U28" s="497">
        <f>COUNTIFS('Country-specific data sources'!$A:$A,U$4, 'Country-specific data sources'!$AA:$AA,"Yes")</f>
        <v>0</v>
      </c>
      <c r="V28" s="498">
        <f>COUNTIFS('Country-specific data sources'!$A:$A,V$4, 'Country-specific data sources'!$AA:$AA,"Yes")</f>
        <v>0</v>
      </c>
      <c r="W28" s="497">
        <f>COUNTIFS('Country-specific data sources'!$A:$A,W$4, 'Country-specific data sources'!$AA:$AA,"Yes")</f>
        <v>0</v>
      </c>
      <c r="X28" s="497">
        <f>COUNTIFS('Country-specific data sources'!$A:$A,X$4, 'Country-specific data sources'!$AA:$AA,"Yes")</f>
        <v>0</v>
      </c>
      <c r="Y28" s="497">
        <f>COUNTIFS('Country-specific data sources'!$A:$A,Y$4, 'Country-specific data sources'!$AA:$AA,"Yes")</f>
        <v>0</v>
      </c>
      <c r="Z28" s="497">
        <f>COUNTIFS('Country-specific data sources'!$A:$A,Z$4, 'Country-specific data sources'!$AA:$AA,"Yes")</f>
        <v>0</v>
      </c>
      <c r="AA28" s="499">
        <f>COUNTIFS('Country-specific data sources'!$A:$A,AA$4, 'Country-specific data sources'!$AA:$AA,"Yes")</f>
        <v>0</v>
      </c>
      <c r="AB28" s="497">
        <f>COUNTIFS('Country-specific data sources'!$A:$A,AB$4, 'Country-specific data sources'!$AA:$AA,"Yes")</f>
        <v>0</v>
      </c>
      <c r="AC28" s="497">
        <f>COUNTIFS('Country-specific data sources'!$A:$A,AC$4, 'Country-specific data sources'!$AA:$AA,"Yes")</f>
        <v>0</v>
      </c>
      <c r="AD28" s="497">
        <f>COUNTIFS('Country-specific data sources'!$A:$A,AD$4, 'Country-specific data sources'!$AA:$AA,"Yes")</f>
        <v>0</v>
      </c>
      <c r="AE28" s="500">
        <f>COUNTIFS('Country-specific data sources'!$A:$A,AE$4, 'Country-specific data sources'!$AA:$AA,"Yes")</f>
        <v>0</v>
      </c>
    </row>
    <row r="29" spans="1:31" ht="15.75" customHeight="1" thickBot="1" x14ac:dyDescent="0.4">
      <c r="A29" s="1143"/>
      <c r="B29" s="541" t="s">
        <v>1032</v>
      </c>
      <c r="C29" s="481">
        <f t="shared" si="0"/>
        <v>0</v>
      </c>
      <c r="D29" s="492">
        <f>COUNTIF('Standardized internat''l surveys'!D214:D216,"Yes, same Q") + COUNTIF('Standardized internat''l surveys'!D214:D216,"Similar Q")</f>
        <v>0</v>
      </c>
      <c r="E29" s="501"/>
      <c r="F29" s="493"/>
      <c r="G29" s="493"/>
      <c r="H29" s="493"/>
      <c r="I29" s="494">
        <f>COUNTIF('Standardized internat''l surveys'!D220,"Yes, same Q") + COUNTIF('Standardized internat''l surveys'!D220,"Similar Q")</f>
        <v>0</v>
      </c>
      <c r="J29" s="493"/>
      <c r="K29" s="494">
        <f>COUNTIF('Standardized internat''l surveys'!D221:D223,"Yes, same Q") + COUNTIF('Standardized internat''l surveys'!D221:D223,"Similar Q")</f>
        <v>0</v>
      </c>
      <c r="L29" s="493"/>
      <c r="M29" s="494">
        <f>COUNTIF('Standardized internat''l surveys'!D227:D229,"Yes, same Q") + COUNTIF('Standardized internat''l surveys'!D227:D229,"Similar Q")</f>
        <v>0</v>
      </c>
      <c r="N29" s="494">
        <f>COUNTIF('Standardized internat''l surveys'!D233:D238,"Yes, same Q") + COUNTIF('Standardized internat''l surveys'!D233:D238,"Similar Q")</f>
        <v>0</v>
      </c>
      <c r="O29" s="897">
        <f>COUNTIF('Standardized internat''l surveys'!D240:D246,"Yes, same Q") + COUNTIF('Standardized internat''l surveys'!D240:D246,"Similar Q")</f>
        <v>0</v>
      </c>
      <c r="P29" s="495">
        <f>COUNTIF('Standardized internat''l surveys'!D250:D252,"Yes, same Q") + COUNTIF('Standardized internat''l surveys'!D250:D252,"Similar Q")</f>
        <v>0</v>
      </c>
      <c r="Q29" s="496">
        <f>COUNTIFS('Country-specific data sources'!$A:$A,Q$4, 'Country-specific data sources'!$AB:$AB,"Yes")</f>
        <v>0</v>
      </c>
      <c r="R29" s="497">
        <f>COUNTIFS('Country-specific data sources'!$A:$A,R$4, 'Country-specific data sources'!$AB:$AB,"Yes")</f>
        <v>0</v>
      </c>
      <c r="S29" s="497">
        <f>COUNTIFS('Country-specific data sources'!$A:$A,S$4, 'Country-specific data sources'!$AB:$AB,"Yes")</f>
        <v>0</v>
      </c>
      <c r="T29" s="497">
        <f>COUNTIFS('Country-specific data sources'!$A:$A,T$4, 'Country-specific data sources'!$AB:$AB,"Yes")</f>
        <v>0</v>
      </c>
      <c r="U29" s="497">
        <f>COUNTIFS('Country-specific data sources'!$A:$A,U$4, 'Country-specific data sources'!$AB:$AB,"Yes")</f>
        <v>0</v>
      </c>
      <c r="V29" s="498">
        <f>COUNTIFS('Country-specific data sources'!$A:$A,V$4, 'Country-specific data sources'!$AB:$AB,"Yes")</f>
        <v>0</v>
      </c>
      <c r="W29" s="497">
        <f>COUNTIFS('Country-specific data sources'!$A:$A,W$4, 'Country-specific data sources'!$AB:$AB,"Yes")</f>
        <v>0</v>
      </c>
      <c r="X29" s="497">
        <f>COUNTIFS('Country-specific data sources'!$A:$A,X$4, 'Country-specific data sources'!$AB:$AB,"Yes")</f>
        <v>0</v>
      </c>
      <c r="Y29" s="497">
        <f>COUNTIFS('Country-specific data sources'!$A:$A,Y$4, 'Country-specific data sources'!$AB:$AB,"Yes")</f>
        <v>0</v>
      </c>
      <c r="Z29" s="497">
        <f>COUNTIFS('Country-specific data sources'!$A:$A,Z$4, 'Country-specific data sources'!$AB:$AB,"Yes")</f>
        <v>0</v>
      </c>
      <c r="AA29" s="499">
        <f>COUNTIFS('Country-specific data sources'!$A:$A,AA$4, 'Country-specific data sources'!$AB:$AB,"Yes")</f>
        <v>0</v>
      </c>
      <c r="AB29" s="497">
        <f>COUNTIFS('Country-specific data sources'!$A:$A,AB$4, 'Country-specific data sources'!$AB:$AB,"Yes")</f>
        <v>0</v>
      </c>
      <c r="AC29" s="497">
        <f>COUNTIFS('Country-specific data sources'!$A:$A,AC$4, 'Country-specific data sources'!$AB:$AB,"Yes")</f>
        <v>0</v>
      </c>
      <c r="AD29" s="497">
        <f>COUNTIFS('Country-specific data sources'!$A:$A,AD$4, 'Country-specific data sources'!$AB:$AB,"Yes")</f>
        <v>0</v>
      </c>
      <c r="AE29" s="500">
        <f>COUNTIFS('Country-specific data sources'!$A:$A,AE$4, 'Country-specific data sources'!$AB:$AB,"Yes")</f>
        <v>0</v>
      </c>
    </row>
    <row r="30" spans="1:31" ht="16.5" customHeight="1" thickBot="1" x14ac:dyDescent="0.4">
      <c r="A30" s="1143"/>
      <c r="B30" s="542" t="s">
        <v>1211</v>
      </c>
      <c r="C30" s="481">
        <f t="shared" si="0"/>
        <v>0</v>
      </c>
      <c r="D30" s="505"/>
      <c r="E30" s="505"/>
      <c r="F30" s="506"/>
      <c r="G30" s="506"/>
      <c r="H30" s="506"/>
      <c r="I30" s="506"/>
      <c r="J30" s="506"/>
      <c r="K30" s="506"/>
      <c r="L30" s="506"/>
      <c r="M30" s="506"/>
      <c r="N30" s="506"/>
      <c r="O30" s="903"/>
      <c r="P30" s="543"/>
      <c r="Q30" s="496">
        <f>COUNTIFS('Country-specific data sources'!$A:$A,Q$4, 'Country-specific data sources'!$AC:$AC,"Yes")</f>
        <v>0</v>
      </c>
      <c r="R30" s="497">
        <f>COUNTIFS('Country-specific data sources'!$A:$A,R$4, 'Country-specific data sources'!$AC:$AC,"Yes")</f>
        <v>0</v>
      </c>
      <c r="S30" s="497">
        <f>COUNTIFS('Country-specific data sources'!$A:$A,S$4, 'Country-specific data sources'!$AC:$AC,"Yes")</f>
        <v>0</v>
      </c>
      <c r="T30" s="497">
        <f>COUNTIFS('Country-specific data sources'!$A:$A,T$4, 'Country-specific data sources'!$AC:$AC,"Yes")</f>
        <v>0</v>
      </c>
      <c r="U30" s="497">
        <f>COUNTIFS('Country-specific data sources'!$A:$A,U$4, 'Country-specific data sources'!$AC:$AC,"Yes")</f>
        <v>0</v>
      </c>
      <c r="V30" s="498">
        <f>COUNTIFS('Country-specific data sources'!$A:$A,V$4, 'Country-specific data sources'!$AC:$AC,"Yes")</f>
        <v>0</v>
      </c>
      <c r="W30" s="497">
        <f>COUNTIFS('Country-specific data sources'!$A:$A,W$4, 'Country-specific data sources'!$AC:$AC,"Yes")</f>
        <v>0</v>
      </c>
      <c r="X30" s="497">
        <f>COUNTIFS('Country-specific data sources'!$A:$A,X$4, 'Country-specific data sources'!$AC:$AC,"Yes")</f>
        <v>0</v>
      </c>
      <c r="Y30" s="497">
        <f>COUNTIFS('Country-specific data sources'!$A:$A,Y$4, 'Country-specific data sources'!$AC:$AC,"Yes")</f>
        <v>0</v>
      </c>
      <c r="Z30" s="497">
        <f>COUNTIFS('Country-specific data sources'!$A:$A,Z$4, 'Country-specific data sources'!$AC:$AC,"Yes")</f>
        <v>0</v>
      </c>
      <c r="AA30" s="499">
        <f>COUNTIFS('Country-specific data sources'!$A:$A,AA$4, 'Country-specific data sources'!$AC:$AC,"Yes")</f>
        <v>0</v>
      </c>
      <c r="AB30" s="497">
        <f>COUNTIFS('Country-specific data sources'!$A:$A,AB$4, 'Country-specific data sources'!$AC:$AC,"Yes")</f>
        <v>0</v>
      </c>
      <c r="AC30" s="497">
        <f>COUNTIFS('Country-specific data sources'!$A:$A,AC$4, 'Country-specific data sources'!$AC:$AC,"Yes")</f>
        <v>0</v>
      </c>
      <c r="AD30" s="497">
        <f>COUNTIFS('Country-specific data sources'!$A:$A,AD$4, 'Country-specific data sources'!$AC:$AC,"Yes")</f>
        <v>0</v>
      </c>
      <c r="AE30" s="500">
        <f>COUNTIFS('Country-specific data sources'!$A:$A,AE$4, 'Country-specific data sources'!$AC:$AC,"Yes")</f>
        <v>0</v>
      </c>
    </row>
    <row r="31" spans="1:31" ht="15" customHeight="1" thickBot="1" x14ac:dyDescent="0.4">
      <c r="A31" s="1144"/>
      <c r="B31" s="544" t="s">
        <v>1212</v>
      </c>
      <c r="C31" s="539">
        <f t="shared" si="0"/>
        <v>0</v>
      </c>
      <c r="D31" s="545">
        <f>COUNTIF('Standardized internat''l surveys'!D210:D213,"Yes, same Q") + COUNTIF('Standardized internat''l surveys'!D210:D213,"Similar Q")</f>
        <v>0</v>
      </c>
      <c r="E31" s="516"/>
      <c r="F31" s="546">
        <f>COUNTIF('Standardized internat''l surveys'!D218,"Yes, same Q") + COUNTIF('Standardized internat''l surveys'!D218,"Similar Q")</f>
        <v>0</v>
      </c>
      <c r="G31" s="517"/>
      <c r="H31" s="517"/>
      <c r="I31" s="517"/>
      <c r="J31" s="517"/>
      <c r="K31" s="517"/>
      <c r="L31" s="517"/>
      <c r="M31" s="546">
        <f>COUNTIF('Standardized internat''l surveys'!D226,"Yes, same Q") + COUNTIF('Standardized internat''l surveys'!D226,"Similar Q")</f>
        <v>0</v>
      </c>
      <c r="N31" s="546">
        <f>COUNTIF('Standardized internat''l surveys'!D230:D232,"Yes, same Q") + COUNTIF('Standardized internat''l surveys'!D230:D232,"Similar Q")</f>
        <v>0</v>
      </c>
      <c r="O31" s="900"/>
      <c r="P31" s="518"/>
      <c r="Q31" s="547">
        <f>COUNTIFS('Country-specific data sources'!$A:$A,Q$4, 'Country-specific data sources'!$AD:$AD,"Yes")</f>
        <v>0</v>
      </c>
      <c r="R31" s="548">
        <f>COUNTIFS('Country-specific data sources'!$A:$A,R$4, 'Country-specific data sources'!$AD:$AD,"Yes")</f>
        <v>0</v>
      </c>
      <c r="S31" s="548">
        <f>COUNTIFS('Country-specific data sources'!$A:$A,S$4, 'Country-specific data sources'!$AD:$AD,"Yes")</f>
        <v>0</v>
      </c>
      <c r="T31" s="548">
        <f>COUNTIFS('Country-specific data sources'!$A:$A,T$4, 'Country-specific data sources'!$AD:$AD,"Yes")</f>
        <v>0</v>
      </c>
      <c r="U31" s="548">
        <f>COUNTIFS('Country-specific data sources'!$A:$A,U$4, 'Country-specific data sources'!$AD:$AD,"Yes")</f>
        <v>0</v>
      </c>
      <c r="V31" s="549">
        <f>COUNTIFS('Country-specific data sources'!$A:$A,V$4, 'Country-specific data sources'!$AD:$AD,"Yes")</f>
        <v>0</v>
      </c>
      <c r="W31" s="548">
        <f>COUNTIFS('Country-specific data sources'!$A:$A,W$4, 'Country-specific data sources'!$AD:$AD,"Yes")</f>
        <v>0</v>
      </c>
      <c r="X31" s="548">
        <f>COUNTIFS('Country-specific data sources'!$A:$A,X$4, 'Country-specific data sources'!$AD:$AD,"Yes")</f>
        <v>0</v>
      </c>
      <c r="Y31" s="548">
        <f>COUNTIFS('Country-specific data sources'!$A:$A,Y$4, 'Country-specific data sources'!$AD:$AD,"Yes")</f>
        <v>0</v>
      </c>
      <c r="Z31" s="548">
        <f>COUNTIFS('Country-specific data sources'!$A:$A,Z$4, 'Country-specific data sources'!$AD:$AD,"Yes")</f>
        <v>0</v>
      </c>
      <c r="AA31" s="550">
        <f>COUNTIFS('Country-specific data sources'!$A:$A,AA$4, 'Country-specific data sources'!$AD:$AD,"Yes")</f>
        <v>0</v>
      </c>
      <c r="AB31" s="548">
        <f>COUNTIFS('Country-specific data sources'!$A:$A,AB$4, 'Country-specific data sources'!$AD:$AD,"Yes")</f>
        <v>0</v>
      </c>
      <c r="AC31" s="548">
        <f>COUNTIFS('Country-specific data sources'!$A:$A,AC$4, 'Country-specific data sources'!$AD:$AD,"Yes")</f>
        <v>0</v>
      </c>
      <c r="AD31" s="548">
        <f>COUNTIFS('Country-specific data sources'!$A:$A,AD$4, 'Country-specific data sources'!$AD:$AD,"Yes")</f>
        <v>0</v>
      </c>
      <c r="AE31" s="551">
        <f>COUNTIFS('Country-specific data sources'!$A:$A,AE$4, 'Country-specific data sources'!$AD:$AD,"Yes")</f>
        <v>0</v>
      </c>
    </row>
    <row r="32" spans="1:31" ht="15" customHeight="1" thickBot="1" x14ac:dyDescent="0.4">
      <c r="A32" s="1126" t="s">
        <v>159</v>
      </c>
      <c r="B32" s="552" t="s">
        <v>1109</v>
      </c>
      <c r="C32" s="553">
        <f t="shared" si="0"/>
        <v>0</v>
      </c>
      <c r="D32" s="554">
        <f>COUNTIF('Standardized internat''l surveys'!D253:D254,"Yes, same Q") + COUNTIF('Standardized internat''l surveys'!D253:D254,"Similar Q")</f>
        <v>0</v>
      </c>
      <c r="E32" s="788"/>
      <c r="F32" s="555"/>
      <c r="G32" s="556">
        <f>COUNTIF('Standardized internat''l surveys'!D274,"Yes, same Q") + COUNTIF('Standardized internat''l surveys'!D274,"Similar Q")</f>
        <v>0</v>
      </c>
      <c r="H32" s="555"/>
      <c r="I32" s="555"/>
      <c r="J32" s="555"/>
      <c r="K32" s="555"/>
      <c r="L32" s="556">
        <f>COUNTIF('Standardized internat''l surveys'!D281,"Yes, same Q") + COUNTIF('Standardized internat''l surveys'!D281,"Similar Q")</f>
        <v>0</v>
      </c>
      <c r="M32" s="555"/>
      <c r="N32" s="555"/>
      <c r="O32" s="904"/>
      <c r="P32" s="557"/>
      <c r="Q32" s="486">
        <f>COUNTIFS('Country-specific data sources'!$A:$A,Q$4, 'Country-specific data sources'!$AE:$AE,"Yes")</f>
        <v>0</v>
      </c>
      <c r="R32" s="487">
        <f>COUNTIFS('Country-specific data sources'!$A:$A,R$4, 'Country-specific data sources'!$AE:$AE,"Yes")</f>
        <v>0</v>
      </c>
      <c r="S32" s="487">
        <f>COUNTIFS('Country-specific data sources'!$A:$A,S$4, 'Country-specific data sources'!$AE:$AE,"Yes")</f>
        <v>0</v>
      </c>
      <c r="T32" s="487">
        <f>COUNTIFS('Country-specific data sources'!$A:$A,T$4, 'Country-specific data sources'!$AE:$AE,"Yes")</f>
        <v>0</v>
      </c>
      <c r="U32" s="487">
        <f>COUNTIFS('Country-specific data sources'!$A:$A,U$4, 'Country-specific data sources'!$AE:$AE,"Yes")</f>
        <v>0</v>
      </c>
      <c r="V32" s="488">
        <f>COUNTIFS('Country-specific data sources'!$A:$A,V$4, 'Country-specific data sources'!$AE:$AE,"Yes")</f>
        <v>0</v>
      </c>
      <c r="W32" s="487">
        <f>COUNTIFS('Country-specific data sources'!$A:$A,W$4, 'Country-specific data sources'!$AE:$AE,"Yes")</f>
        <v>0</v>
      </c>
      <c r="X32" s="487">
        <f>COUNTIFS('Country-specific data sources'!$A:$A,X$4, 'Country-specific data sources'!$AE:$AE,"Yes")</f>
        <v>0</v>
      </c>
      <c r="Y32" s="487">
        <f>COUNTIFS('Country-specific data sources'!$A:$A,Y$4, 'Country-specific data sources'!$AE:$AE,"Yes")</f>
        <v>0</v>
      </c>
      <c r="Z32" s="487">
        <f>COUNTIFS('Country-specific data sources'!$A:$A,Z$4, 'Country-specific data sources'!$AE:$AE,"Yes")</f>
        <v>0</v>
      </c>
      <c r="AA32" s="489">
        <f>COUNTIFS('Country-specific data sources'!$A:$A,AA$4, 'Country-specific data sources'!$AE:$AE,"Yes")</f>
        <v>0</v>
      </c>
      <c r="AB32" s="487">
        <f>COUNTIFS('Country-specific data sources'!$A:$A,AB$4, 'Country-specific data sources'!$AE:$AE,"Yes")</f>
        <v>0</v>
      </c>
      <c r="AC32" s="487">
        <f>COUNTIFS('Country-specific data sources'!$A:$A,AC$4, 'Country-specific data sources'!$AE:$AE,"Yes")</f>
        <v>0</v>
      </c>
      <c r="AD32" s="487">
        <f>COUNTIFS('Country-specific data sources'!$A:$A,AD$4, 'Country-specific data sources'!$AE:$AE,"Yes")</f>
        <v>0</v>
      </c>
      <c r="AE32" s="490">
        <f>COUNTIFS('Country-specific data sources'!$A:$A,AE$4, 'Country-specific data sources'!$AE:$AE,"Yes")</f>
        <v>0</v>
      </c>
    </row>
    <row r="33" spans="1:31" thickBot="1" x14ac:dyDescent="0.4">
      <c r="A33" s="1127"/>
      <c r="B33" s="558" t="s">
        <v>1112</v>
      </c>
      <c r="C33" s="481">
        <f t="shared" si="0"/>
        <v>0</v>
      </c>
      <c r="D33" s="492">
        <f>COUNTIF('Standardized internat''l surveys'!D255,"Yes, same Q") + COUNTIF('Standardized internat''l surveys'!D255,"Similar Q")</f>
        <v>0</v>
      </c>
      <c r="E33" s="501"/>
      <c r="F33" s="494">
        <f>COUNTIF('Standardized internat''l surveys'!D267:D273,"Yes, same Q") + COUNTIF('Standardized internat''l surveys'!D267:D273,"Similar Q")</f>
        <v>0</v>
      </c>
      <c r="G33" s="493"/>
      <c r="H33" s="493"/>
      <c r="I33" s="493"/>
      <c r="J33" s="493"/>
      <c r="K33" s="493"/>
      <c r="L33" s="493"/>
      <c r="M33" s="493"/>
      <c r="N33" s="493"/>
      <c r="O33" s="898"/>
      <c r="P33" s="502"/>
      <c r="Q33" s="496">
        <f>COUNTIFS('Country-specific data sources'!$A:$A,Q$4, 'Country-specific data sources'!$AF:$AF,"Yes")</f>
        <v>0</v>
      </c>
      <c r="R33" s="497">
        <f>COUNTIFS('Country-specific data sources'!$A:$A,R$4, 'Country-specific data sources'!$AF:$AF,"Yes")</f>
        <v>0</v>
      </c>
      <c r="S33" s="497">
        <f>COUNTIFS('Country-specific data sources'!$A:$A,S$4, 'Country-specific data sources'!$AF:$AF,"Yes")</f>
        <v>0</v>
      </c>
      <c r="T33" s="497">
        <f>COUNTIFS('Country-specific data sources'!$A:$A,T$4, 'Country-specific data sources'!$AF:$AF,"Yes")</f>
        <v>0</v>
      </c>
      <c r="U33" s="497">
        <f>COUNTIFS('Country-specific data sources'!$A:$A,U$4, 'Country-specific data sources'!$AF:$AF,"Yes")</f>
        <v>0</v>
      </c>
      <c r="V33" s="498">
        <f>COUNTIFS('Country-specific data sources'!$A:$A,V$4, 'Country-specific data sources'!$AF:$AF,"Yes")</f>
        <v>0</v>
      </c>
      <c r="W33" s="497">
        <f>COUNTIFS('Country-specific data sources'!$A:$A,W$4, 'Country-specific data sources'!$AF:$AF,"Yes")</f>
        <v>0</v>
      </c>
      <c r="X33" s="497">
        <f>COUNTIFS('Country-specific data sources'!$A:$A,X$4, 'Country-specific data sources'!$AF:$AF,"Yes")</f>
        <v>0</v>
      </c>
      <c r="Y33" s="497">
        <f>COUNTIFS('Country-specific data sources'!$A:$A,Y$4, 'Country-specific data sources'!$AF:$AF,"Yes")</f>
        <v>0</v>
      </c>
      <c r="Z33" s="497">
        <f>COUNTIFS('Country-specific data sources'!$A:$A,Z$4, 'Country-specific data sources'!$AF:$AF,"Yes")</f>
        <v>0</v>
      </c>
      <c r="AA33" s="499">
        <f>COUNTIFS('Country-specific data sources'!$A:$A,AA$4, 'Country-specific data sources'!$AF:$AF,"Yes")</f>
        <v>0</v>
      </c>
      <c r="AB33" s="497">
        <f>COUNTIFS('Country-specific data sources'!$A:$A,AB$4, 'Country-specific data sources'!$AF:$AF,"Yes")</f>
        <v>0</v>
      </c>
      <c r="AC33" s="497">
        <f>COUNTIFS('Country-specific data sources'!$A:$A,AC$4, 'Country-specific data sources'!$AF:$AF,"Yes")</f>
        <v>0</v>
      </c>
      <c r="AD33" s="497">
        <f>COUNTIFS('Country-specific data sources'!$A:$A,AD$4, 'Country-specific data sources'!$AF:$AF,"Yes")</f>
        <v>0</v>
      </c>
      <c r="AE33" s="500">
        <f>COUNTIFS('Country-specific data sources'!$A:$A,AE$4, 'Country-specific data sources'!$AF:$AF,"Yes")</f>
        <v>0</v>
      </c>
    </row>
    <row r="34" spans="1:31" thickBot="1" x14ac:dyDescent="0.4">
      <c r="A34" s="1127"/>
      <c r="B34" s="558" t="s">
        <v>1114</v>
      </c>
      <c r="C34" s="481">
        <f t="shared" si="0"/>
        <v>0</v>
      </c>
      <c r="D34" s="492">
        <f>COUNTIF('Standardized internat''l surveys'!D256:D266,"Yes, same Q") + COUNTIF('Standardized internat''l surveys'!D256:D266,"Similar Q")</f>
        <v>0</v>
      </c>
      <c r="E34" s="501"/>
      <c r="F34" s="493"/>
      <c r="G34" s="493"/>
      <c r="H34" s="493"/>
      <c r="I34" s="493"/>
      <c r="J34" s="493"/>
      <c r="K34" s="493"/>
      <c r="L34" s="493"/>
      <c r="M34" s="494">
        <f>COUNTIF('Standardized internat''l surveys'!D283:D284,"Yes, same Q") + COUNTIF('Standardized internat''l surveys'!D283:D284,"Similar Q")</f>
        <v>0</v>
      </c>
      <c r="N34" s="493"/>
      <c r="O34" s="898"/>
      <c r="P34" s="502"/>
      <c r="Q34" s="496">
        <f>COUNTIFS('Country-specific data sources'!$A:$A,Q$4, 'Country-specific data sources'!$AG:$AG,"Yes")</f>
        <v>0</v>
      </c>
      <c r="R34" s="497">
        <f>COUNTIFS('Country-specific data sources'!$A:$A,R$4, 'Country-specific data sources'!$AG:$AG,"Yes")</f>
        <v>0</v>
      </c>
      <c r="S34" s="497">
        <f>COUNTIFS('Country-specific data sources'!$A:$A,S$4, 'Country-specific data sources'!$AG:$AG,"Yes")</f>
        <v>0</v>
      </c>
      <c r="T34" s="497">
        <f>COUNTIFS('Country-specific data sources'!$A:$A,T$4, 'Country-specific data sources'!$AG:$AG,"Yes")</f>
        <v>0</v>
      </c>
      <c r="U34" s="497">
        <f>COUNTIFS('Country-specific data sources'!$A:$A,U$4, 'Country-specific data sources'!$AG:$AG,"Yes")</f>
        <v>0</v>
      </c>
      <c r="V34" s="498">
        <f>COUNTIFS('Country-specific data sources'!$A:$A,V$4, 'Country-specific data sources'!$AG:$AG,"Yes")</f>
        <v>0</v>
      </c>
      <c r="W34" s="497">
        <f>COUNTIFS('Country-specific data sources'!$A:$A,W$4, 'Country-specific data sources'!$AG:$AG,"Yes")</f>
        <v>0</v>
      </c>
      <c r="X34" s="497">
        <f>COUNTIFS('Country-specific data sources'!$A:$A,X$4, 'Country-specific data sources'!$AG:$AG,"Yes")</f>
        <v>0</v>
      </c>
      <c r="Y34" s="497">
        <f>COUNTIFS('Country-specific data sources'!$A:$A,Y$4, 'Country-specific data sources'!$AG:$AG,"Yes")</f>
        <v>0</v>
      </c>
      <c r="Z34" s="497">
        <f>COUNTIFS('Country-specific data sources'!$A:$A,Z$4, 'Country-specific data sources'!$AG:$AG,"Yes")</f>
        <v>0</v>
      </c>
      <c r="AA34" s="499">
        <f>COUNTIFS('Country-specific data sources'!$A:$A,AA$4, 'Country-specific data sources'!$AG:$AG,"Yes")</f>
        <v>0</v>
      </c>
      <c r="AB34" s="497">
        <f>COUNTIFS('Country-specific data sources'!$A:$A,AB$4, 'Country-specific data sources'!$AG:$AG,"Yes")</f>
        <v>0</v>
      </c>
      <c r="AC34" s="497">
        <f>COUNTIFS('Country-specific data sources'!$A:$A,AC$4, 'Country-specific data sources'!$AG:$AG,"Yes")</f>
        <v>0</v>
      </c>
      <c r="AD34" s="497">
        <f>COUNTIFS('Country-specific data sources'!$A:$A,AD$4, 'Country-specific data sources'!$AG:$AG,"Yes")</f>
        <v>0</v>
      </c>
      <c r="AE34" s="500">
        <f>COUNTIFS('Country-specific data sources'!$A:$A,AE$4, 'Country-specific data sources'!$AG:$AG,"Yes")</f>
        <v>0</v>
      </c>
    </row>
    <row r="35" spans="1:31" thickBot="1" x14ac:dyDescent="0.4">
      <c r="A35" s="1127"/>
      <c r="B35" s="558" t="s">
        <v>1134</v>
      </c>
      <c r="C35" s="481">
        <f t="shared" si="0"/>
        <v>0</v>
      </c>
      <c r="D35" s="501"/>
      <c r="E35" s="501"/>
      <c r="F35" s="493"/>
      <c r="G35" s="494">
        <f>COUNTIF('Standardized internat''l surveys'!D275:D276,"Yes, same Q") + COUNTIF('Standardized internat''l surveys'!D275:D276,"Similar Q")</f>
        <v>0</v>
      </c>
      <c r="H35" s="494">
        <f>COUNTIF('Standardized internat''l surveys'!D279:D280,"Yes, same Q") + COUNTIF('Standardized internat''l surveys'!D279:D280,"Similar Q")</f>
        <v>0</v>
      </c>
      <c r="I35" s="493"/>
      <c r="J35" s="493"/>
      <c r="K35" s="493"/>
      <c r="L35" s="493"/>
      <c r="M35" s="494">
        <f>COUNTIF('Standardized internat''l surveys'!D285,"Yes, same Q") + COUNTIF('Standardized internat''l surveys'!D285,"Similar Q")</f>
        <v>0</v>
      </c>
      <c r="N35" s="493"/>
      <c r="O35" s="897">
        <f>COUNTIF('Standardized internat''l surveys'!D286,"Yes, same Q") + COUNTIF('Standardized internat''l surveys'!D286,"Similar Q")</f>
        <v>0</v>
      </c>
      <c r="P35" s="502"/>
      <c r="Q35" s="496">
        <f>COUNTIFS('Country-specific data sources'!$A:$A,Q$4, 'Country-specific data sources'!$AH:$AH,"Yes")</f>
        <v>0</v>
      </c>
      <c r="R35" s="497">
        <f>COUNTIFS('Country-specific data sources'!$A:$A,R$4, 'Country-specific data sources'!$AH:$AH,"Yes")</f>
        <v>0</v>
      </c>
      <c r="S35" s="497">
        <f>COUNTIFS('Country-specific data sources'!$A:$A,S$4, 'Country-specific data sources'!$AH:$AH,"Yes")</f>
        <v>0</v>
      </c>
      <c r="T35" s="497">
        <f>COUNTIFS('Country-specific data sources'!$A:$A,T$4, 'Country-specific data sources'!$AH:$AH,"Yes")</f>
        <v>0</v>
      </c>
      <c r="U35" s="497">
        <f>COUNTIFS('Country-specific data sources'!$A:$A,U$4, 'Country-specific data sources'!$AH:$AH,"Yes")</f>
        <v>0</v>
      </c>
      <c r="V35" s="498">
        <f>COUNTIFS('Country-specific data sources'!$A:$A,V$4, 'Country-specific data sources'!$AH:$AH,"Yes")</f>
        <v>0</v>
      </c>
      <c r="W35" s="497">
        <f>COUNTIFS('Country-specific data sources'!$A:$A,W$4, 'Country-specific data sources'!$AH:$AH,"Yes")</f>
        <v>0</v>
      </c>
      <c r="X35" s="497">
        <f>COUNTIFS('Country-specific data sources'!$A:$A,X$4, 'Country-specific data sources'!$AH:$AH,"Yes")</f>
        <v>0</v>
      </c>
      <c r="Y35" s="497">
        <f>COUNTIFS('Country-specific data sources'!$A:$A,Y$4, 'Country-specific data sources'!$AH:$AH,"Yes")</f>
        <v>0</v>
      </c>
      <c r="Z35" s="497">
        <f>COUNTIFS('Country-specific data sources'!$A:$A,Z$4, 'Country-specific data sources'!$AH:$AH,"Yes")</f>
        <v>0</v>
      </c>
      <c r="AA35" s="499">
        <f>COUNTIFS('Country-specific data sources'!$A:$A,AA$4, 'Country-specific data sources'!$AH:$AH,"Yes")</f>
        <v>0</v>
      </c>
      <c r="AB35" s="497">
        <f>COUNTIFS('Country-specific data sources'!$A:$A,AB$4, 'Country-specific data sources'!$AH:$AH,"Yes")</f>
        <v>0</v>
      </c>
      <c r="AC35" s="497">
        <f>COUNTIFS('Country-specific data sources'!$A:$A,AC$4, 'Country-specific data sources'!$AH:$AH,"Yes")</f>
        <v>0</v>
      </c>
      <c r="AD35" s="497">
        <f>COUNTIFS('Country-specific data sources'!$A:$A,AD$4, 'Country-specific data sources'!$AH:$AH,"Yes")</f>
        <v>0</v>
      </c>
      <c r="AE35" s="500">
        <f>COUNTIFS('Country-specific data sources'!$A:$A,AE$4, 'Country-specific data sources'!$AH:$AH,"Yes")</f>
        <v>0</v>
      </c>
    </row>
    <row r="36" spans="1:31" thickBot="1" x14ac:dyDescent="0.4">
      <c r="A36" s="1127"/>
      <c r="B36" s="559" t="s">
        <v>1213</v>
      </c>
      <c r="C36" s="504">
        <f t="shared" si="0"/>
        <v>0</v>
      </c>
      <c r="D36" s="505"/>
      <c r="E36" s="505"/>
      <c r="F36" s="506"/>
      <c r="G36" s="506"/>
      <c r="H36" s="507">
        <f>COUNTIF('Standardized internat''l surveys'!D277:D278,"Yes, same Q") + COUNTIF('Standardized internat''l surveys'!D277:D278,"Similar Q")</f>
        <v>0</v>
      </c>
      <c r="I36" s="506"/>
      <c r="J36" s="506"/>
      <c r="K36" s="506"/>
      <c r="L36" s="506"/>
      <c r="M36" s="507">
        <f>COUNTIF('Standardized internat''l surveys'!D282,"Yes, same Q") + COUNTIF('Standardized internat''l surveys'!D282,"Similar Q")</f>
        <v>0</v>
      </c>
      <c r="N36" s="506"/>
      <c r="O36" s="903"/>
      <c r="P36" s="543"/>
      <c r="Q36" s="509">
        <f>COUNTIFS('Country-specific data sources'!$A:$A,Q$4, 'Country-specific data sources'!$AI:$AI,"Yes")</f>
        <v>0</v>
      </c>
      <c r="R36" s="510">
        <f>COUNTIFS('Country-specific data sources'!$A:$A,R$4, 'Country-specific data sources'!$AI:$AI,"Yes")</f>
        <v>0</v>
      </c>
      <c r="S36" s="510">
        <f>COUNTIFS('Country-specific data sources'!$A:$A,S$4, 'Country-specific data sources'!$AI:$AI,"Yes")</f>
        <v>0</v>
      </c>
      <c r="T36" s="510">
        <f>COUNTIFS('Country-specific data sources'!$A:$A,T$4, 'Country-specific data sources'!$AI:$AI,"Yes")</f>
        <v>0</v>
      </c>
      <c r="U36" s="510">
        <f>COUNTIFS('Country-specific data sources'!$A:$A,U$4, 'Country-specific data sources'!$AI:$AI,"Yes")</f>
        <v>0</v>
      </c>
      <c r="V36" s="511">
        <f>COUNTIFS('Country-specific data sources'!$A:$A,V$4, 'Country-specific data sources'!$AI:$AI,"Yes")</f>
        <v>0</v>
      </c>
      <c r="W36" s="510">
        <f>COUNTIFS('Country-specific data sources'!$A:$A,W$4, 'Country-specific data sources'!$AI:$AI,"Yes")</f>
        <v>0</v>
      </c>
      <c r="X36" s="510">
        <f>COUNTIFS('Country-specific data sources'!$A:$A,X$4, 'Country-specific data sources'!$AI:$AI,"Yes")</f>
        <v>0</v>
      </c>
      <c r="Y36" s="510">
        <f>COUNTIFS('Country-specific data sources'!$A:$A,Y$4, 'Country-specific data sources'!$AI:$AI,"Yes")</f>
        <v>0</v>
      </c>
      <c r="Z36" s="510">
        <f>COUNTIFS('Country-specific data sources'!$A:$A,Z$4, 'Country-specific data sources'!$AI:$AI,"Yes")</f>
        <v>0</v>
      </c>
      <c r="AA36" s="512">
        <f>COUNTIFS('Country-specific data sources'!$A:$A,AA$4, 'Country-specific data sources'!$AI:$AI,"Yes")</f>
        <v>0</v>
      </c>
      <c r="AB36" s="510">
        <f>COUNTIFS('Country-specific data sources'!$A:$A,AB$4, 'Country-specific data sources'!$AI:$AI,"Yes")</f>
        <v>0</v>
      </c>
      <c r="AC36" s="510">
        <f>COUNTIFS('Country-specific data sources'!$A:$A,AC$4, 'Country-specific data sources'!$AI:$AI,"Yes")</f>
        <v>0</v>
      </c>
      <c r="AD36" s="510">
        <f>COUNTIFS('Country-specific data sources'!$A:$A,AD$4, 'Country-specific data sources'!$AI:$AI,"Yes")</f>
        <v>0</v>
      </c>
      <c r="AE36" s="513">
        <f>COUNTIFS('Country-specific data sources'!$A:$A,AE$4, 'Country-specific data sources'!$AI:$AI,"Yes")</f>
        <v>0</v>
      </c>
    </row>
    <row r="37" spans="1:31" thickBot="1" x14ac:dyDescent="0.4">
      <c r="A37" s="1128"/>
      <c r="B37" s="560" t="s">
        <v>1214</v>
      </c>
      <c r="C37" s="504">
        <f t="shared" si="0"/>
        <v>0</v>
      </c>
      <c r="D37" s="501"/>
      <c r="E37" s="501"/>
      <c r="F37" s="493"/>
      <c r="G37" s="493"/>
      <c r="H37" s="493"/>
      <c r="I37" s="493"/>
      <c r="J37" s="493"/>
      <c r="K37" s="493"/>
      <c r="L37" s="493"/>
      <c r="M37" s="493"/>
      <c r="N37" s="493"/>
      <c r="O37" s="898"/>
      <c r="P37" s="502"/>
      <c r="Q37" s="509">
        <f>COUNTIFS('Country-specific data sources'!$A:$A,Q$4, 'Country-specific data sources'!$AJ:$AJ,"Yes")</f>
        <v>0</v>
      </c>
      <c r="R37" s="510">
        <f>COUNTIFS('Country-specific data sources'!$A:$A,R$4, 'Country-specific data sources'!$AJ:$AJ,"Yes")</f>
        <v>0</v>
      </c>
      <c r="S37" s="510">
        <f>COUNTIFS('Country-specific data sources'!$A:$A,S$4, 'Country-specific data sources'!$AJ:$AJ,"Yes")</f>
        <v>0</v>
      </c>
      <c r="T37" s="510">
        <f>COUNTIFS('Country-specific data sources'!$A:$A,T$4, 'Country-specific data sources'!$AJ:$AJ,"Yes")</f>
        <v>0</v>
      </c>
      <c r="U37" s="510">
        <f>COUNTIFS('Country-specific data sources'!$A:$A,U$4, 'Country-specific data sources'!$AJ:$AJ,"Yes")</f>
        <v>0</v>
      </c>
      <c r="V37" s="511">
        <f>COUNTIFS('Country-specific data sources'!$A:$A,V$4, 'Country-specific data sources'!$AJ:$AJ,"Yes")</f>
        <v>0</v>
      </c>
      <c r="W37" s="510">
        <f>COUNTIFS('Country-specific data sources'!$A:$A,W$4, 'Country-specific data sources'!$AJ:$AJ,"Yes")</f>
        <v>0</v>
      </c>
      <c r="X37" s="510">
        <f>COUNTIFS('Country-specific data sources'!$A:$A,X$4, 'Country-specific data sources'!$AJ:$AJ,"Yes")</f>
        <v>0</v>
      </c>
      <c r="Y37" s="510">
        <f>COUNTIFS('Country-specific data sources'!$A:$A,Y$4, 'Country-specific data sources'!$AJ:$AJ,"Yes")</f>
        <v>0</v>
      </c>
      <c r="Z37" s="510">
        <f>COUNTIFS('Country-specific data sources'!$A:$A,Z$4, 'Country-specific data sources'!$AJ:$AJ,"Yes")</f>
        <v>0</v>
      </c>
      <c r="AA37" s="512">
        <f>COUNTIFS('Country-specific data sources'!$A:$A,AA$4, 'Country-specific data sources'!$AJ:$AJ,"Yes")</f>
        <v>0</v>
      </c>
      <c r="AB37" s="510">
        <f>COUNTIFS('Country-specific data sources'!$A:$A,AB$4, 'Country-specific data sources'!$AJ:$AJ,"Yes")</f>
        <v>0</v>
      </c>
      <c r="AC37" s="510">
        <f>COUNTIFS('Country-specific data sources'!$A:$A,AC$4, 'Country-specific data sources'!$AJ:$AJ,"Yes")</f>
        <v>0</v>
      </c>
      <c r="AD37" s="510">
        <f>COUNTIFS('Country-specific data sources'!$A:$A,AD$4, 'Country-specific data sources'!$AJ:$AJ,"Yes")</f>
        <v>0</v>
      </c>
      <c r="AE37" s="513">
        <f>COUNTIFS('Country-specific data sources'!$A:$A,AE$4, 'Country-specific data sources'!$AJ:$AJ,"Yes")</f>
        <v>0</v>
      </c>
    </row>
    <row r="38" spans="1:31" thickBot="1" x14ac:dyDescent="0.4">
      <c r="A38" s="561" t="s">
        <v>1682</v>
      </c>
      <c r="B38" s="562"/>
      <c r="C38" s="563">
        <f>SUM(C5:C37)</f>
        <v>0</v>
      </c>
      <c r="D38" s="564">
        <f>SUM(D5:D37)</f>
        <v>0</v>
      </c>
      <c r="E38" s="564">
        <f>SUM(E5:E37)</f>
        <v>0</v>
      </c>
      <c r="F38" s="565">
        <f>SUM(F5:F37)</f>
        <v>0</v>
      </c>
      <c r="G38" s="565">
        <f>SUM(G5:G37)</f>
        <v>0</v>
      </c>
      <c r="H38" s="565">
        <f>SUM(H5:H37)</f>
        <v>0</v>
      </c>
      <c r="I38" s="565">
        <f>SUM(I5:I37)</f>
        <v>0</v>
      </c>
      <c r="J38" s="565">
        <f>SUM(J5:J37)</f>
        <v>0</v>
      </c>
      <c r="K38" s="565">
        <f>SUM(K5:K37)</f>
        <v>0</v>
      </c>
      <c r="L38" s="565">
        <f>SUM(L5:L37)</f>
        <v>0</v>
      </c>
      <c r="M38" s="565">
        <f>SUM(M5:M37)</f>
        <v>0</v>
      </c>
      <c r="N38" s="565">
        <f>SUM(N5:N37)</f>
        <v>0</v>
      </c>
      <c r="O38" s="565">
        <f>SUM(O5:O37)</f>
        <v>0</v>
      </c>
      <c r="P38" s="565">
        <f>SUM(P5:P37)</f>
        <v>0</v>
      </c>
      <c r="Q38" s="566">
        <f>SUM(Q5:Q37)</f>
        <v>0</v>
      </c>
      <c r="R38" s="563">
        <f>SUM(R5:R37)</f>
        <v>0</v>
      </c>
      <c r="S38" s="563">
        <f>SUM(S5:S37)</f>
        <v>0</v>
      </c>
      <c r="T38" s="563">
        <f>SUM(T5:T37)</f>
        <v>0</v>
      </c>
      <c r="U38" s="563">
        <f>SUM(U5:U37)</f>
        <v>0</v>
      </c>
      <c r="V38" s="563">
        <f>SUM(V5:V37)</f>
        <v>0</v>
      </c>
      <c r="W38" s="567">
        <f>SUM(W5:W37)</f>
        <v>0</v>
      </c>
      <c r="X38" s="567">
        <f>SUM(X5:X37)</f>
        <v>0</v>
      </c>
      <c r="Y38" s="567">
        <f>SUM(Y5:Y37)</f>
        <v>0</v>
      </c>
      <c r="Z38" s="568">
        <f>SUM(Z5:Z37)</f>
        <v>0</v>
      </c>
      <c r="AA38" s="569">
        <f>SUM(AA5:AA37)</f>
        <v>0</v>
      </c>
      <c r="AB38" s="567">
        <f>SUM(AB5:AB37)</f>
        <v>0</v>
      </c>
      <c r="AC38" s="567">
        <f>SUM(AC5:AC37)</f>
        <v>0</v>
      </c>
      <c r="AD38" s="567">
        <f>SUM(AD5:AD37)</f>
        <v>0</v>
      </c>
      <c r="AE38" s="567">
        <f>SUM(AE5:AE37)</f>
        <v>0</v>
      </c>
    </row>
    <row r="39" spans="1:31" s="2" customFormat="1" ht="14.5" x14ac:dyDescent="0.35">
      <c r="A39" s="570"/>
    </row>
    <row r="40" spans="1:31" s="2" customFormat="1" ht="14.5" x14ac:dyDescent="0.35">
      <c r="A40" s="570"/>
    </row>
    <row r="41" spans="1:31" s="2" customFormat="1" ht="14.5" x14ac:dyDescent="0.35">
      <c r="A41" s="570"/>
    </row>
    <row r="42" spans="1:31" s="2" customFormat="1" ht="15" customHeight="1" x14ac:dyDescent="0.35"/>
    <row r="43" spans="1:31" s="2" customFormat="1" ht="15" customHeight="1" x14ac:dyDescent="0.35"/>
    <row r="44" spans="1:31" s="2" customFormat="1" ht="15" customHeight="1" x14ac:dyDescent="0.35"/>
    <row r="45" spans="1:31" s="2" customFormat="1" ht="15" customHeight="1" x14ac:dyDescent="0.35"/>
    <row r="46" spans="1:31" s="2" customFormat="1" ht="15" customHeight="1" x14ac:dyDescent="0.35"/>
    <row r="47" spans="1:31" s="2" customFormat="1" ht="15" customHeight="1" x14ac:dyDescent="0.35"/>
    <row r="48" spans="1:31" s="2" customFormat="1" ht="15" customHeight="1" x14ac:dyDescent="0.35"/>
    <row r="49" s="2" customFormat="1" ht="15" customHeight="1" x14ac:dyDescent="0.35"/>
    <row r="50" s="2" customFormat="1" ht="15" customHeight="1" x14ac:dyDescent="0.35"/>
    <row r="51" s="2" customFormat="1" ht="15" customHeight="1" x14ac:dyDescent="0.35"/>
    <row r="52" s="2" customFormat="1" ht="15" customHeight="1" x14ac:dyDescent="0.35"/>
    <row r="53" s="2" customFormat="1" ht="15" customHeight="1" x14ac:dyDescent="0.35"/>
    <row r="54" s="2" customFormat="1" ht="15" customHeight="1" x14ac:dyDescent="0.35"/>
    <row r="55" s="2" customFormat="1" ht="15" customHeight="1" x14ac:dyDescent="0.35"/>
    <row r="56" s="2" customFormat="1" ht="15" customHeight="1" x14ac:dyDescent="0.35"/>
    <row r="57" s="2" customFormat="1" ht="15" customHeight="1" x14ac:dyDescent="0.35"/>
    <row r="58" s="2" customFormat="1" ht="15" customHeight="1" x14ac:dyDescent="0.35"/>
    <row r="59" s="2" customFormat="1" ht="15" customHeight="1" x14ac:dyDescent="0.35"/>
    <row r="60" s="2" customFormat="1" ht="15" customHeight="1" x14ac:dyDescent="0.35"/>
    <row r="61" s="2" customFormat="1" ht="15" customHeight="1" x14ac:dyDescent="0.35"/>
    <row r="62" s="2" customFormat="1" ht="15" customHeight="1" x14ac:dyDescent="0.35"/>
    <row r="63" s="2" customFormat="1" ht="15" customHeight="1" x14ac:dyDescent="0.35"/>
    <row r="64" s="2" customFormat="1" ht="15" customHeight="1" x14ac:dyDescent="0.35"/>
    <row r="65" s="2" customFormat="1" ht="15" customHeight="1" x14ac:dyDescent="0.35"/>
    <row r="66" s="2" customFormat="1" ht="15" customHeight="1" x14ac:dyDescent="0.35"/>
    <row r="67" s="2" customFormat="1" ht="15" customHeight="1" x14ac:dyDescent="0.35"/>
    <row r="68" s="2" customFormat="1" ht="15" customHeight="1" x14ac:dyDescent="0.35"/>
    <row r="69" s="2" customFormat="1" ht="15" customHeight="1" x14ac:dyDescent="0.35"/>
    <row r="70" s="2" customFormat="1" ht="15" customHeight="1" x14ac:dyDescent="0.35"/>
    <row r="71" s="2" customFormat="1" ht="15" customHeight="1" x14ac:dyDescent="0.35"/>
    <row r="72" s="2" customFormat="1" ht="15" customHeight="1" x14ac:dyDescent="0.35"/>
    <row r="73" s="2" customFormat="1" ht="15" customHeight="1" x14ac:dyDescent="0.35"/>
    <row r="74" s="2" customFormat="1" ht="15" customHeight="1" x14ac:dyDescent="0.35"/>
    <row r="75" s="2" customFormat="1" ht="15" customHeight="1" x14ac:dyDescent="0.35"/>
    <row r="76" s="2" customFormat="1" ht="15" customHeight="1" x14ac:dyDescent="0.35"/>
    <row r="77" s="2" customFormat="1" ht="15" customHeight="1" x14ac:dyDescent="0.35"/>
    <row r="78" s="2" customFormat="1" ht="15" customHeight="1" x14ac:dyDescent="0.35"/>
    <row r="79" s="2" customFormat="1" ht="15" customHeight="1" x14ac:dyDescent="0.35"/>
    <row r="80" s="2" customFormat="1" ht="15" customHeight="1" x14ac:dyDescent="0.35"/>
    <row r="81" s="2" customFormat="1" ht="15" customHeight="1" x14ac:dyDescent="0.35"/>
    <row r="82" s="2" customFormat="1" ht="15" customHeight="1" x14ac:dyDescent="0.35"/>
    <row r="83" s="2" customFormat="1" ht="15" customHeight="1" x14ac:dyDescent="0.35"/>
    <row r="84" s="2" customFormat="1" ht="15" customHeight="1" x14ac:dyDescent="0.35"/>
    <row r="85" s="2" customFormat="1" ht="15" customHeight="1" x14ac:dyDescent="0.35"/>
    <row r="86" s="2" customFormat="1" ht="15" customHeight="1" x14ac:dyDescent="0.35"/>
    <row r="87" s="2" customFormat="1" ht="15" customHeight="1" x14ac:dyDescent="0.35"/>
    <row r="88" s="2" customFormat="1" ht="15" customHeight="1" x14ac:dyDescent="0.35"/>
    <row r="89" s="2" customFormat="1" ht="15" customHeight="1" x14ac:dyDescent="0.35"/>
    <row r="90" s="2" customFormat="1" ht="15" customHeight="1" x14ac:dyDescent="0.35"/>
    <row r="91" s="2" customFormat="1" ht="15" customHeight="1" x14ac:dyDescent="0.35"/>
    <row r="92" s="2" customFormat="1" ht="15" customHeight="1" x14ac:dyDescent="0.35"/>
    <row r="93" s="2" customFormat="1" ht="15" customHeight="1" x14ac:dyDescent="0.35"/>
    <row r="94" s="2" customFormat="1" ht="15" customHeight="1" x14ac:dyDescent="0.35"/>
    <row r="95" s="2" customFormat="1" ht="15" customHeight="1" x14ac:dyDescent="0.35"/>
    <row r="96" s="2" customFormat="1" ht="15" customHeight="1" x14ac:dyDescent="0.35"/>
    <row r="97" s="2" customFormat="1" ht="15" customHeight="1" x14ac:dyDescent="0.35"/>
    <row r="98" s="2" customFormat="1" ht="15" customHeight="1" x14ac:dyDescent="0.35"/>
    <row r="99" s="2" customFormat="1" ht="15" customHeight="1" x14ac:dyDescent="0.35"/>
    <row r="100" s="2" customFormat="1" ht="15" customHeight="1" x14ac:dyDescent="0.35"/>
    <row r="101" s="2" customFormat="1" ht="15" customHeight="1" x14ac:dyDescent="0.35"/>
    <row r="102" s="2" customFormat="1" ht="15" customHeight="1" x14ac:dyDescent="0.35"/>
    <row r="103" s="2" customFormat="1" ht="15" customHeight="1" x14ac:dyDescent="0.35"/>
    <row r="104" s="2" customFormat="1" ht="15" customHeight="1" x14ac:dyDescent="0.35"/>
    <row r="105" s="2" customFormat="1" ht="15" customHeight="1" x14ac:dyDescent="0.35"/>
    <row r="106" s="2" customFormat="1" ht="15" customHeight="1" x14ac:dyDescent="0.35"/>
    <row r="107" s="2" customFormat="1" ht="15" customHeight="1" x14ac:dyDescent="0.35"/>
    <row r="108" s="2" customFormat="1" ht="15" customHeight="1" x14ac:dyDescent="0.35"/>
    <row r="109" s="2" customFormat="1" ht="15" customHeight="1" x14ac:dyDescent="0.35"/>
    <row r="110" s="2" customFormat="1" ht="15" customHeight="1" x14ac:dyDescent="0.35"/>
    <row r="111" s="2" customFormat="1" ht="15" customHeight="1" x14ac:dyDescent="0.35"/>
    <row r="112" s="2" customFormat="1" ht="15" customHeight="1" x14ac:dyDescent="0.35"/>
    <row r="113" s="2" customFormat="1" ht="15" customHeight="1" x14ac:dyDescent="0.35"/>
    <row r="114" s="2" customFormat="1" ht="15" customHeight="1" x14ac:dyDescent="0.35"/>
    <row r="115" s="2" customFormat="1" ht="15" customHeight="1" x14ac:dyDescent="0.35"/>
    <row r="116" s="2" customFormat="1" ht="15" customHeight="1" x14ac:dyDescent="0.35"/>
    <row r="117" s="2" customFormat="1" ht="15" customHeight="1" x14ac:dyDescent="0.35"/>
    <row r="118" s="2" customFormat="1" ht="15" customHeight="1" x14ac:dyDescent="0.35"/>
    <row r="119" s="2" customFormat="1" ht="15" customHeight="1" x14ac:dyDescent="0.35"/>
    <row r="120" s="2" customFormat="1" ht="15" customHeight="1" x14ac:dyDescent="0.35"/>
    <row r="121" s="2" customFormat="1" ht="15" customHeight="1" x14ac:dyDescent="0.35"/>
    <row r="122" s="2" customFormat="1" ht="15" customHeight="1" x14ac:dyDescent="0.35"/>
    <row r="123" s="2" customFormat="1" ht="15" customHeight="1" x14ac:dyDescent="0.35"/>
    <row r="124" s="2" customFormat="1" ht="15" customHeight="1" x14ac:dyDescent="0.35"/>
    <row r="125" s="2" customFormat="1" ht="15" customHeight="1" x14ac:dyDescent="0.35"/>
    <row r="126" s="2" customFormat="1" ht="15" customHeight="1" x14ac:dyDescent="0.35"/>
    <row r="127" s="2" customFormat="1" ht="15" customHeight="1" x14ac:dyDescent="0.35"/>
    <row r="128" s="2" customFormat="1" ht="15" customHeight="1" x14ac:dyDescent="0.35"/>
    <row r="129" s="2" customFormat="1" ht="15" customHeight="1" x14ac:dyDescent="0.35"/>
    <row r="130" s="2" customFormat="1" ht="15" customHeight="1" x14ac:dyDescent="0.35"/>
    <row r="131" s="2" customFormat="1" ht="15" customHeight="1" x14ac:dyDescent="0.35"/>
    <row r="132" s="2" customFormat="1" ht="15" customHeight="1" x14ac:dyDescent="0.35"/>
    <row r="133" s="2" customFormat="1" ht="15" customHeight="1" x14ac:dyDescent="0.35"/>
    <row r="134" s="2" customFormat="1" ht="15" customHeight="1" x14ac:dyDescent="0.35"/>
    <row r="135" s="2" customFormat="1" ht="15" customHeight="1" x14ac:dyDescent="0.35"/>
    <row r="136" s="2" customFormat="1" ht="15" customHeight="1" x14ac:dyDescent="0.35"/>
    <row r="137" s="2" customFormat="1" ht="15" customHeight="1" x14ac:dyDescent="0.35"/>
    <row r="138" s="2" customFormat="1" ht="15" customHeight="1" x14ac:dyDescent="0.35"/>
    <row r="139" s="2" customFormat="1" ht="15" customHeight="1" x14ac:dyDescent="0.35"/>
    <row r="140" s="2" customFormat="1" ht="15" customHeight="1" x14ac:dyDescent="0.35"/>
    <row r="141" s="2" customFormat="1" ht="15" customHeight="1" x14ac:dyDescent="0.35"/>
    <row r="142" s="2" customFormat="1" ht="15" customHeight="1" x14ac:dyDescent="0.35"/>
    <row r="143" s="2" customFormat="1" ht="15" customHeight="1" x14ac:dyDescent="0.35"/>
    <row r="144" s="2" customFormat="1" ht="15" customHeight="1" x14ac:dyDescent="0.35"/>
    <row r="145" s="2" customFormat="1" ht="15" customHeight="1" x14ac:dyDescent="0.35"/>
    <row r="146" s="2" customFormat="1" ht="15" customHeight="1" x14ac:dyDescent="0.35"/>
    <row r="147" s="2" customFormat="1" ht="15" customHeight="1" x14ac:dyDescent="0.35"/>
    <row r="148" s="2" customFormat="1" ht="15" customHeight="1" x14ac:dyDescent="0.35"/>
    <row r="149" s="2" customFormat="1" ht="15" customHeight="1" x14ac:dyDescent="0.35"/>
    <row r="150" s="2" customFormat="1" ht="15" customHeight="1" x14ac:dyDescent="0.35"/>
    <row r="151" s="2" customFormat="1" ht="15" customHeight="1" x14ac:dyDescent="0.35"/>
    <row r="152" s="2" customFormat="1" ht="15" customHeight="1" x14ac:dyDescent="0.35"/>
    <row r="153" s="2" customFormat="1" ht="15" customHeight="1" x14ac:dyDescent="0.35"/>
    <row r="154" s="2" customFormat="1" ht="15" customHeight="1" x14ac:dyDescent="0.35"/>
    <row r="155" s="2" customFormat="1" ht="15" customHeight="1" x14ac:dyDescent="0.35"/>
    <row r="156" s="2" customFormat="1" ht="15" customHeight="1" x14ac:dyDescent="0.35"/>
    <row r="157" s="2" customFormat="1" ht="15" customHeight="1" x14ac:dyDescent="0.35"/>
    <row r="158" s="2" customFormat="1" ht="15" customHeight="1" x14ac:dyDescent="0.35"/>
    <row r="159" s="2" customFormat="1" ht="15" customHeight="1" x14ac:dyDescent="0.35"/>
    <row r="160" s="2" customFormat="1" ht="15" customHeight="1" x14ac:dyDescent="0.35"/>
    <row r="161" s="2" customFormat="1" ht="15" customHeight="1" x14ac:dyDescent="0.35"/>
    <row r="162" s="2" customFormat="1" ht="15" customHeight="1" x14ac:dyDescent="0.35"/>
    <row r="163" s="2" customFormat="1" ht="15" customHeight="1" x14ac:dyDescent="0.35"/>
    <row r="164" s="2" customFormat="1" ht="15" customHeight="1" x14ac:dyDescent="0.35"/>
    <row r="165" s="2" customFormat="1" ht="15" customHeight="1" x14ac:dyDescent="0.35"/>
    <row r="166" s="2" customFormat="1" ht="15" customHeight="1" x14ac:dyDescent="0.35"/>
    <row r="167" s="2" customFormat="1" ht="15" customHeight="1" x14ac:dyDescent="0.35"/>
    <row r="168" s="2" customFormat="1" ht="15" customHeight="1" x14ac:dyDescent="0.35"/>
    <row r="169" s="2" customFormat="1" ht="15" customHeight="1" x14ac:dyDescent="0.35"/>
    <row r="170" s="2" customFormat="1" ht="15" customHeight="1" x14ac:dyDescent="0.35"/>
    <row r="171" s="2" customFormat="1" ht="15" customHeight="1" x14ac:dyDescent="0.35"/>
    <row r="172" s="2" customFormat="1" ht="15" customHeight="1" x14ac:dyDescent="0.35"/>
    <row r="173" s="2" customFormat="1" ht="15" customHeight="1" x14ac:dyDescent="0.35"/>
    <row r="174" s="2" customFormat="1" ht="15" customHeight="1" x14ac:dyDescent="0.35"/>
    <row r="175" s="2" customFormat="1" ht="15" customHeight="1" x14ac:dyDescent="0.35"/>
    <row r="176" s="2" customFormat="1" ht="15" customHeight="1" x14ac:dyDescent="0.35"/>
    <row r="177" s="2" customFormat="1" ht="15" customHeight="1" x14ac:dyDescent="0.35"/>
    <row r="178" s="2" customFormat="1" ht="15" customHeight="1" x14ac:dyDescent="0.35"/>
    <row r="179" s="2" customFormat="1" ht="15" customHeight="1" x14ac:dyDescent="0.35"/>
    <row r="180" s="2" customFormat="1" ht="15" customHeight="1" x14ac:dyDescent="0.35"/>
    <row r="181" s="2" customFormat="1" ht="15" customHeight="1" x14ac:dyDescent="0.35"/>
    <row r="182" s="2" customFormat="1" ht="15" customHeight="1" x14ac:dyDescent="0.35"/>
    <row r="183" s="2" customFormat="1" ht="15" customHeight="1" x14ac:dyDescent="0.35"/>
    <row r="184" s="2" customFormat="1" ht="15" customHeight="1" x14ac:dyDescent="0.35"/>
    <row r="185" s="2" customFormat="1" ht="15" customHeight="1" x14ac:dyDescent="0.35"/>
    <row r="186" s="2" customFormat="1" ht="15" customHeight="1" x14ac:dyDescent="0.35"/>
    <row r="187" s="2" customFormat="1" ht="15" customHeight="1" x14ac:dyDescent="0.35"/>
    <row r="188" s="2" customFormat="1" ht="15" customHeight="1" x14ac:dyDescent="0.35"/>
    <row r="189" s="2" customFormat="1" ht="15" customHeight="1" x14ac:dyDescent="0.35"/>
    <row r="190" s="2" customFormat="1" ht="15" customHeight="1" x14ac:dyDescent="0.35"/>
    <row r="191" s="2" customFormat="1" ht="15" customHeight="1" x14ac:dyDescent="0.35"/>
    <row r="192" s="2" customFormat="1" ht="15" customHeight="1" x14ac:dyDescent="0.35"/>
    <row r="193" s="2" customFormat="1" ht="15" customHeight="1" x14ac:dyDescent="0.35"/>
    <row r="194" s="2" customFormat="1" ht="15" customHeight="1" x14ac:dyDescent="0.35"/>
    <row r="195" s="2" customFormat="1" ht="15" customHeight="1" x14ac:dyDescent="0.35"/>
    <row r="196" s="2" customFormat="1" ht="15" customHeight="1" x14ac:dyDescent="0.35"/>
    <row r="197" s="2" customFormat="1" ht="15" customHeight="1" x14ac:dyDescent="0.35"/>
    <row r="198" s="2" customFormat="1" ht="15" customHeight="1" x14ac:dyDescent="0.35"/>
    <row r="199" s="2" customFormat="1" ht="15" customHeight="1" x14ac:dyDescent="0.35"/>
    <row r="200" s="2" customFormat="1" ht="15" customHeight="1" x14ac:dyDescent="0.35"/>
    <row r="201" s="2" customFormat="1" ht="15" customHeight="1" x14ac:dyDescent="0.35"/>
    <row r="202" s="2" customFormat="1" ht="15" customHeight="1" x14ac:dyDescent="0.35"/>
    <row r="203" s="2" customFormat="1" ht="15" customHeight="1" x14ac:dyDescent="0.35"/>
    <row r="204" s="2" customFormat="1" ht="15" customHeight="1" x14ac:dyDescent="0.35"/>
    <row r="205" s="2" customFormat="1" ht="15" customHeight="1" x14ac:dyDescent="0.35"/>
    <row r="206" s="2" customFormat="1" ht="15" customHeight="1" x14ac:dyDescent="0.35"/>
    <row r="207" s="2" customFormat="1" ht="15" customHeight="1" x14ac:dyDescent="0.35"/>
    <row r="208" s="2" customFormat="1" ht="15" customHeight="1" x14ac:dyDescent="0.35"/>
    <row r="209" s="2" customFormat="1" ht="15" customHeight="1" x14ac:dyDescent="0.35"/>
    <row r="210" s="2" customFormat="1" ht="15" customHeight="1" x14ac:dyDescent="0.35"/>
    <row r="211" s="2" customFormat="1" ht="15" customHeight="1" x14ac:dyDescent="0.35"/>
    <row r="212" s="2" customFormat="1" ht="15" customHeight="1" x14ac:dyDescent="0.35"/>
    <row r="213" s="2" customFormat="1" ht="15" customHeight="1" x14ac:dyDescent="0.35"/>
    <row r="214" s="2" customFormat="1" ht="15" customHeight="1" x14ac:dyDescent="0.35"/>
    <row r="215" s="2" customFormat="1" ht="15" customHeight="1" x14ac:dyDescent="0.35"/>
    <row r="216" s="2" customFormat="1" ht="15" customHeight="1" x14ac:dyDescent="0.35"/>
    <row r="217" s="2" customFormat="1" ht="15" customHeight="1" x14ac:dyDescent="0.35"/>
    <row r="218" s="2" customFormat="1" ht="15" customHeight="1" x14ac:dyDescent="0.35"/>
    <row r="219" s="2" customFormat="1" ht="15" customHeight="1" x14ac:dyDescent="0.35"/>
    <row r="220" s="2" customFormat="1" ht="15" customHeight="1" x14ac:dyDescent="0.35"/>
    <row r="221" s="2" customFormat="1" ht="15" customHeight="1" x14ac:dyDescent="0.35"/>
    <row r="222" s="2" customFormat="1" ht="15" customHeight="1" x14ac:dyDescent="0.35"/>
    <row r="223" s="2" customFormat="1" ht="15" customHeight="1" x14ac:dyDescent="0.35"/>
    <row r="224" s="2" customFormat="1" ht="15" customHeight="1" x14ac:dyDescent="0.35"/>
    <row r="225" s="2" customFormat="1" ht="15" customHeight="1" x14ac:dyDescent="0.35"/>
    <row r="226" s="2" customFormat="1" ht="15" customHeight="1" x14ac:dyDescent="0.35"/>
    <row r="227" s="2" customFormat="1" ht="15" customHeight="1" x14ac:dyDescent="0.35"/>
    <row r="228" s="2" customFormat="1" ht="15" customHeight="1" x14ac:dyDescent="0.35"/>
    <row r="229" s="2" customFormat="1" ht="15" customHeight="1" x14ac:dyDescent="0.35"/>
    <row r="230" s="2" customFormat="1" ht="15" customHeight="1" x14ac:dyDescent="0.35"/>
    <row r="231" s="2" customFormat="1" ht="15" customHeight="1" x14ac:dyDescent="0.35"/>
    <row r="232" s="2" customFormat="1" ht="15" customHeight="1" x14ac:dyDescent="0.35"/>
    <row r="233" s="2" customFormat="1" ht="15" customHeight="1" x14ac:dyDescent="0.35"/>
    <row r="234" s="2" customFormat="1" ht="15" customHeight="1" x14ac:dyDescent="0.35"/>
    <row r="235" s="2" customFormat="1" ht="15" customHeight="1" x14ac:dyDescent="0.35"/>
    <row r="236" s="2" customFormat="1" ht="15" customHeight="1" x14ac:dyDescent="0.35"/>
    <row r="237" s="2" customFormat="1" ht="15" customHeight="1" x14ac:dyDescent="0.35"/>
    <row r="238" s="2" customFormat="1" ht="15" customHeight="1" x14ac:dyDescent="0.35"/>
    <row r="239" s="2" customFormat="1" ht="15" customHeight="1" x14ac:dyDescent="0.35"/>
    <row r="240" s="2" customFormat="1" ht="15" customHeight="1" x14ac:dyDescent="0.35"/>
    <row r="241" s="2" customFormat="1" ht="15" customHeight="1" x14ac:dyDescent="0.35"/>
    <row r="242" s="2" customFormat="1" ht="15" customHeight="1" x14ac:dyDescent="0.35"/>
    <row r="243" s="2" customFormat="1" ht="15" customHeight="1" x14ac:dyDescent="0.35"/>
    <row r="244" s="2" customFormat="1" ht="15" customHeight="1" x14ac:dyDescent="0.35"/>
    <row r="245" s="2" customFormat="1" ht="15" customHeight="1" x14ac:dyDescent="0.35"/>
    <row r="246" s="2" customFormat="1" ht="15" customHeight="1" x14ac:dyDescent="0.35"/>
    <row r="247" s="2" customFormat="1" ht="15" customHeight="1" x14ac:dyDescent="0.35"/>
    <row r="248" s="2" customFormat="1" ht="15" customHeight="1" x14ac:dyDescent="0.35"/>
    <row r="249" s="2" customFormat="1" ht="15" customHeight="1" x14ac:dyDescent="0.35"/>
    <row r="250" s="2" customFormat="1" ht="15" customHeight="1" x14ac:dyDescent="0.35"/>
    <row r="251" s="2" customFormat="1" ht="15" customHeight="1" x14ac:dyDescent="0.35"/>
    <row r="252" s="2" customFormat="1" ht="15" customHeight="1" x14ac:dyDescent="0.35"/>
    <row r="253" s="2" customFormat="1" ht="15" customHeight="1" x14ac:dyDescent="0.35"/>
    <row r="254" s="2" customFormat="1" ht="15" customHeight="1" x14ac:dyDescent="0.35"/>
    <row r="255" s="2" customFormat="1" ht="15" customHeight="1" x14ac:dyDescent="0.35"/>
    <row r="256" s="2" customFormat="1" ht="15" customHeight="1" x14ac:dyDescent="0.35"/>
    <row r="257" s="2" customFormat="1" ht="15" customHeight="1" x14ac:dyDescent="0.35"/>
    <row r="258" s="2" customFormat="1" ht="15" customHeight="1" x14ac:dyDescent="0.35"/>
    <row r="259" s="2" customFormat="1" ht="15" customHeight="1" x14ac:dyDescent="0.35"/>
    <row r="260" s="2" customFormat="1" ht="15" customHeight="1" x14ac:dyDescent="0.35"/>
    <row r="261" s="2" customFormat="1" ht="15" customHeight="1" x14ac:dyDescent="0.35"/>
    <row r="262" s="2" customFormat="1" ht="15" customHeight="1" x14ac:dyDescent="0.35"/>
    <row r="263" s="2" customFormat="1" ht="15" customHeight="1" x14ac:dyDescent="0.35"/>
    <row r="264" s="2" customFormat="1" ht="15" customHeight="1" x14ac:dyDescent="0.35"/>
    <row r="265" s="2" customFormat="1" ht="15" customHeight="1" x14ac:dyDescent="0.35"/>
    <row r="266" s="2" customFormat="1" ht="15" customHeight="1" x14ac:dyDescent="0.35"/>
    <row r="267" s="2" customFormat="1" ht="15" customHeight="1" x14ac:dyDescent="0.35"/>
    <row r="268" s="2" customFormat="1" ht="15" customHeight="1" x14ac:dyDescent="0.35"/>
    <row r="269" s="2" customFormat="1" ht="15" customHeight="1" x14ac:dyDescent="0.35"/>
    <row r="270" s="2" customFormat="1" ht="15" customHeight="1" x14ac:dyDescent="0.35"/>
    <row r="271" s="2" customFormat="1" ht="15" customHeight="1" x14ac:dyDescent="0.35"/>
    <row r="272" s="2" customFormat="1" ht="15" customHeight="1" x14ac:dyDescent="0.35"/>
    <row r="273" s="2" customFormat="1" ht="15" customHeight="1" x14ac:dyDescent="0.35"/>
    <row r="274" s="2" customFormat="1" ht="15" customHeight="1" x14ac:dyDescent="0.35"/>
    <row r="275" s="2" customFormat="1" ht="15" customHeight="1" x14ac:dyDescent="0.35"/>
    <row r="276" s="2" customFormat="1" ht="15" customHeight="1" x14ac:dyDescent="0.35"/>
    <row r="277" s="2" customFormat="1" ht="15" customHeight="1" x14ac:dyDescent="0.35"/>
    <row r="278" s="2" customFormat="1" ht="15" customHeight="1" x14ac:dyDescent="0.35"/>
    <row r="279" s="2" customFormat="1" ht="15" customHeight="1" x14ac:dyDescent="0.35"/>
    <row r="280" s="2" customFormat="1" ht="15" customHeight="1" x14ac:dyDescent="0.35"/>
    <row r="281" s="2" customFormat="1" ht="15" customHeight="1" x14ac:dyDescent="0.35"/>
    <row r="282" s="2" customFormat="1" ht="15" customHeight="1" x14ac:dyDescent="0.35"/>
    <row r="283" s="2" customFormat="1" ht="15" customHeight="1" x14ac:dyDescent="0.35"/>
    <row r="284" s="2" customFormat="1" ht="15" customHeight="1" x14ac:dyDescent="0.35"/>
    <row r="285" s="2" customFormat="1" ht="15" customHeight="1" x14ac:dyDescent="0.35"/>
    <row r="286" s="2" customFormat="1" ht="15" customHeight="1" x14ac:dyDescent="0.35"/>
    <row r="287" s="2" customFormat="1" ht="15" customHeight="1" x14ac:dyDescent="0.35"/>
    <row r="288" s="2" customFormat="1" ht="15" customHeight="1" x14ac:dyDescent="0.35"/>
    <row r="289" s="2" customFormat="1" ht="15" customHeight="1" x14ac:dyDescent="0.35"/>
    <row r="290" s="2" customFormat="1" ht="15" customHeight="1" x14ac:dyDescent="0.35"/>
    <row r="291" s="2" customFormat="1" ht="15" customHeight="1" x14ac:dyDescent="0.35"/>
    <row r="292" s="2" customFormat="1" ht="15" customHeight="1" x14ac:dyDescent="0.35"/>
    <row r="293" s="2" customFormat="1" ht="15" customHeight="1" x14ac:dyDescent="0.35"/>
    <row r="294" s="2" customFormat="1" ht="15" customHeight="1" x14ac:dyDescent="0.35"/>
    <row r="295" s="2" customFormat="1" ht="15" customHeight="1" x14ac:dyDescent="0.35"/>
    <row r="296" s="2" customFormat="1" ht="15" customHeight="1" x14ac:dyDescent="0.35"/>
    <row r="297" s="2" customFormat="1" ht="15" customHeight="1" x14ac:dyDescent="0.35"/>
    <row r="298" s="2" customFormat="1" ht="15" customHeight="1" x14ac:dyDescent="0.35"/>
    <row r="299" s="2" customFormat="1" ht="15" customHeight="1" x14ac:dyDescent="0.35"/>
    <row r="300" s="2" customFormat="1" ht="15" customHeight="1" x14ac:dyDescent="0.35"/>
    <row r="301" s="2" customFormat="1" ht="15" customHeight="1" x14ac:dyDescent="0.35"/>
    <row r="302" s="2" customFormat="1" ht="15" customHeight="1" x14ac:dyDescent="0.35"/>
    <row r="303" s="2" customFormat="1" ht="15" customHeight="1" x14ac:dyDescent="0.35"/>
    <row r="304" s="2" customFormat="1" ht="15" customHeight="1" x14ac:dyDescent="0.35"/>
    <row r="305" s="2" customFormat="1" ht="15" customHeight="1" x14ac:dyDescent="0.35"/>
    <row r="306" s="2" customFormat="1" ht="15" customHeight="1" x14ac:dyDescent="0.35"/>
    <row r="307" s="2" customFormat="1" ht="15" customHeight="1" x14ac:dyDescent="0.35"/>
    <row r="308" s="2" customFormat="1" ht="15" customHeight="1" x14ac:dyDescent="0.35"/>
    <row r="309" s="2" customFormat="1" ht="15" customHeight="1" x14ac:dyDescent="0.35"/>
    <row r="310" s="2" customFormat="1" ht="15" customHeight="1" x14ac:dyDescent="0.35"/>
    <row r="311" s="2" customFormat="1" ht="15" customHeight="1" x14ac:dyDescent="0.35"/>
    <row r="312" s="2" customFormat="1" ht="15" customHeight="1" x14ac:dyDescent="0.35"/>
    <row r="313" s="2" customFormat="1" ht="15" customHeight="1" x14ac:dyDescent="0.35"/>
    <row r="314" s="2" customFormat="1" ht="15" customHeight="1" x14ac:dyDescent="0.35"/>
    <row r="315" s="2" customFormat="1" ht="15" customHeight="1" x14ac:dyDescent="0.35"/>
    <row r="316" s="2" customFormat="1" ht="15" customHeight="1" x14ac:dyDescent="0.35"/>
    <row r="317" s="2" customFormat="1" ht="15" customHeight="1" x14ac:dyDescent="0.35"/>
    <row r="318" s="2" customFormat="1" ht="15" customHeight="1" x14ac:dyDescent="0.35"/>
    <row r="319" s="2" customFormat="1" ht="15" customHeight="1" x14ac:dyDescent="0.35"/>
    <row r="320" s="2" customFormat="1" ht="15" customHeight="1" x14ac:dyDescent="0.35"/>
    <row r="321" s="2" customFormat="1" ht="15" customHeight="1" x14ac:dyDescent="0.35"/>
    <row r="322" s="2" customFormat="1" ht="15" customHeight="1" x14ac:dyDescent="0.35"/>
    <row r="323" s="2" customFormat="1" ht="15" customHeight="1" x14ac:dyDescent="0.35"/>
    <row r="324" s="2" customFormat="1" ht="15" customHeight="1" x14ac:dyDescent="0.35"/>
    <row r="325" s="2" customFormat="1" ht="15" customHeight="1" x14ac:dyDescent="0.35"/>
    <row r="326" s="2" customFormat="1" ht="15" customHeight="1" x14ac:dyDescent="0.35"/>
    <row r="327" s="2" customFormat="1" ht="15" customHeight="1" x14ac:dyDescent="0.35"/>
    <row r="328" s="2" customFormat="1" ht="15" customHeight="1" x14ac:dyDescent="0.35"/>
    <row r="329" s="2" customFormat="1" ht="15" customHeight="1" x14ac:dyDescent="0.35"/>
    <row r="330" s="2" customFormat="1" ht="15" customHeight="1" x14ac:dyDescent="0.35"/>
    <row r="331" s="2" customFormat="1" ht="15" customHeight="1" x14ac:dyDescent="0.35"/>
    <row r="332" s="2" customFormat="1" ht="15" customHeight="1" x14ac:dyDescent="0.35"/>
    <row r="333" s="2" customFormat="1" ht="15" customHeight="1" x14ac:dyDescent="0.35"/>
    <row r="334" s="2" customFormat="1" ht="15" customHeight="1" x14ac:dyDescent="0.35"/>
    <row r="335" s="2" customFormat="1" ht="15" customHeight="1" x14ac:dyDescent="0.35"/>
    <row r="336" s="2" customFormat="1" ht="15" customHeight="1" x14ac:dyDescent="0.35"/>
    <row r="337" s="2" customFormat="1" ht="15" customHeight="1" x14ac:dyDescent="0.35"/>
    <row r="338" s="2" customFormat="1" ht="15" customHeight="1" x14ac:dyDescent="0.35"/>
    <row r="339" s="2" customFormat="1" ht="15" customHeight="1" x14ac:dyDescent="0.35"/>
    <row r="340" s="2" customFormat="1" ht="15" customHeight="1" x14ac:dyDescent="0.35"/>
    <row r="341" s="2" customFormat="1" ht="15" customHeight="1" x14ac:dyDescent="0.35"/>
    <row r="342" s="2" customFormat="1" ht="15" customHeight="1" x14ac:dyDescent="0.35"/>
    <row r="343" s="2" customFormat="1" ht="15" customHeight="1" x14ac:dyDescent="0.35"/>
    <row r="344" s="2" customFormat="1" ht="15" customHeight="1" x14ac:dyDescent="0.35"/>
    <row r="345" s="2" customFormat="1" ht="15" customHeight="1" x14ac:dyDescent="0.35"/>
    <row r="346" s="2" customFormat="1" ht="15" customHeight="1" x14ac:dyDescent="0.35"/>
    <row r="347" s="2" customFormat="1" ht="15" customHeight="1" x14ac:dyDescent="0.35"/>
    <row r="348" s="2" customFormat="1" ht="15" customHeight="1" x14ac:dyDescent="0.35"/>
    <row r="349" s="2" customFormat="1" ht="15" customHeight="1" x14ac:dyDescent="0.35"/>
    <row r="350" s="2" customFormat="1" ht="15" customHeight="1" x14ac:dyDescent="0.35"/>
    <row r="351" s="2" customFormat="1" ht="15" customHeight="1" x14ac:dyDescent="0.35"/>
    <row r="352" s="2" customFormat="1" ht="15" customHeight="1" x14ac:dyDescent="0.35"/>
    <row r="353" s="2" customFormat="1" ht="15" customHeight="1" x14ac:dyDescent="0.35"/>
    <row r="354" s="2" customFormat="1" ht="15" customHeight="1" x14ac:dyDescent="0.35"/>
    <row r="355" s="2" customFormat="1" ht="15" customHeight="1" x14ac:dyDescent="0.35"/>
    <row r="356" s="2" customFormat="1" ht="15" customHeight="1" x14ac:dyDescent="0.35"/>
    <row r="357" s="2" customFormat="1" ht="15" customHeight="1" x14ac:dyDescent="0.35"/>
    <row r="358" s="2" customFormat="1" ht="15" customHeight="1" x14ac:dyDescent="0.35"/>
    <row r="359" s="2" customFormat="1" ht="15" customHeight="1" x14ac:dyDescent="0.35"/>
    <row r="360" s="2" customFormat="1" ht="15" customHeight="1" x14ac:dyDescent="0.35"/>
    <row r="361" s="2" customFormat="1" ht="15" customHeight="1" x14ac:dyDescent="0.35"/>
    <row r="362" s="2" customFormat="1" ht="15" customHeight="1" x14ac:dyDescent="0.35"/>
    <row r="363" s="2" customFormat="1" ht="15" customHeight="1" x14ac:dyDescent="0.35"/>
    <row r="364" s="2" customFormat="1" ht="15" customHeight="1" x14ac:dyDescent="0.35"/>
    <row r="365" s="2" customFormat="1" ht="15" customHeight="1" x14ac:dyDescent="0.35"/>
    <row r="366" s="2" customFormat="1" ht="15" customHeight="1" x14ac:dyDescent="0.35"/>
    <row r="367" s="2" customFormat="1" ht="15" customHeight="1" x14ac:dyDescent="0.35"/>
    <row r="368" s="2" customFormat="1" ht="15" customHeight="1" x14ac:dyDescent="0.35"/>
    <row r="369" s="2" customFormat="1" ht="15" customHeight="1" x14ac:dyDescent="0.35"/>
    <row r="370" s="2" customFormat="1" ht="15" customHeight="1" x14ac:dyDescent="0.35"/>
    <row r="371" s="2" customFormat="1" ht="15" customHeight="1" x14ac:dyDescent="0.35"/>
    <row r="372" s="2" customFormat="1" ht="15" customHeight="1" x14ac:dyDescent="0.35"/>
    <row r="373" s="2" customFormat="1" ht="15" customHeight="1" x14ac:dyDescent="0.35"/>
    <row r="374" s="2" customFormat="1" ht="15" customHeight="1" x14ac:dyDescent="0.35"/>
    <row r="375" s="2" customFormat="1" ht="15" customHeight="1" x14ac:dyDescent="0.35"/>
    <row r="376" s="2" customFormat="1" ht="15" customHeight="1" x14ac:dyDescent="0.35"/>
    <row r="377" s="2" customFormat="1" ht="15" customHeight="1" x14ac:dyDescent="0.35"/>
    <row r="378" s="2" customFormat="1" ht="15" customHeight="1" x14ac:dyDescent="0.35"/>
    <row r="379" s="2" customFormat="1" ht="15" customHeight="1" x14ac:dyDescent="0.35"/>
    <row r="380" s="2" customFormat="1" ht="15" customHeight="1" x14ac:dyDescent="0.35"/>
    <row r="381" s="2" customFormat="1" ht="15" customHeight="1" x14ac:dyDescent="0.35"/>
    <row r="382" s="2" customFormat="1" ht="15" customHeight="1" x14ac:dyDescent="0.35"/>
    <row r="383" s="2" customFormat="1" ht="15" customHeight="1" x14ac:dyDescent="0.35"/>
    <row r="384" s="2" customFormat="1" ht="15" customHeight="1" x14ac:dyDescent="0.35"/>
    <row r="385" s="2" customFormat="1" ht="15" customHeight="1" x14ac:dyDescent="0.35"/>
    <row r="386" s="2" customFormat="1" ht="15" customHeight="1" x14ac:dyDescent="0.35"/>
    <row r="387" s="2" customFormat="1" ht="15" customHeight="1" x14ac:dyDescent="0.35"/>
    <row r="388" s="2" customFormat="1" ht="15" customHeight="1" x14ac:dyDescent="0.35"/>
    <row r="389" s="2" customFormat="1" ht="15" customHeight="1" x14ac:dyDescent="0.35"/>
    <row r="390" s="2" customFormat="1" ht="15" customHeight="1" x14ac:dyDescent="0.35"/>
    <row r="391" s="2" customFormat="1" ht="15" customHeight="1" x14ac:dyDescent="0.35"/>
    <row r="392" s="2" customFormat="1" ht="15" customHeight="1" x14ac:dyDescent="0.35"/>
    <row r="393" s="2" customFormat="1" ht="15" customHeight="1" x14ac:dyDescent="0.35"/>
    <row r="394" s="2" customFormat="1" ht="15" customHeight="1" x14ac:dyDescent="0.35"/>
    <row r="395" s="2" customFormat="1" ht="15" customHeight="1" x14ac:dyDescent="0.35"/>
    <row r="396" s="2" customFormat="1" ht="15" customHeight="1" x14ac:dyDescent="0.35"/>
    <row r="397" s="2" customFormat="1" ht="15" customHeight="1" x14ac:dyDescent="0.35"/>
    <row r="398" s="2" customFormat="1" ht="15" customHeight="1" x14ac:dyDescent="0.35"/>
    <row r="399" s="2" customFormat="1" ht="15" customHeight="1" x14ac:dyDescent="0.35"/>
    <row r="400" s="2" customFormat="1" ht="15" customHeight="1" x14ac:dyDescent="0.35"/>
    <row r="401" s="2" customFormat="1" ht="15" customHeight="1" x14ac:dyDescent="0.35"/>
    <row r="402" s="2" customFormat="1" ht="15" customHeight="1" x14ac:dyDescent="0.35"/>
    <row r="403" s="2" customFormat="1" ht="15" customHeight="1" x14ac:dyDescent="0.35"/>
    <row r="404" s="2" customFormat="1" ht="15" customHeight="1" x14ac:dyDescent="0.35"/>
    <row r="405" s="2" customFormat="1" ht="15" customHeight="1" x14ac:dyDescent="0.35"/>
    <row r="406" s="2" customFormat="1" ht="15" customHeight="1" x14ac:dyDescent="0.35"/>
    <row r="407" s="2" customFormat="1" ht="15" customHeight="1" x14ac:dyDescent="0.35"/>
    <row r="408" s="2" customFormat="1" ht="15" customHeight="1" x14ac:dyDescent="0.35"/>
    <row r="409" s="2" customFormat="1" ht="15" customHeight="1" x14ac:dyDescent="0.35"/>
    <row r="410" s="2" customFormat="1" ht="15" customHeight="1" x14ac:dyDescent="0.35"/>
    <row r="411" s="2" customFormat="1" ht="15" customHeight="1" x14ac:dyDescent="0.35"/>
    <row r="412" s="2" customFormat="1" ht="15" customHeight="1" x14ac:dyDescent="0.35"/>
    <row r="413" s="2" customFormat="1" ht="15" customHeight="1" x14ac:dyDescent="0.35"/>
    <row r="414" s="2" customFormat="1" ht="15" customHeight="1" x14ac:dyDescent="0.35"/>
    <row r="415" s="2" customFormat="1" ht="15" customHeight="1" x14ac:dyDescent="0.35"/>
    <row r="416" s="2" customFormat="1" ht="15" customHeight="1" x14ac:dyDescent="0.35"/>
  </sheetData>
  <sheetProtection algorithmName="SHA-512" hashValue="B4PDzcsqA+u4iMZ7p/jLemss6TF/WakIDa0E0U9zzbD5gDJxkSPfuqjmwSKldbUMkndwdV0kDu0+MGu6U8FGkw==" saltValue="Qovb+BjQfnrIF4Dv5uW2cg==" spinCount="100000" sheet="1" objects="1" scenarios="1"/>
  <mergeCells count="9">
    <mergeCell ref="A32:A37"/>
    <mergeCell ref="B1:C1"/>
    <mergeCell ref="Q3:AE3"/>
    <mergeCell ref="D3:P3"/>
    <mergeCell ref="A5:A12"/>
    <mergeCell ref="A22:A25"/>
    <mergeCell ref="A27:A31"/>
    <mergeCell ref="A14:A21"/>
    <mergeCell ref="A2:B3"/>
  </mergeCells>
  <conditionalFormatting sqref="C5">
    <cfRule type="expression" dxfId="206" priority="1">
      <formula>IF(C5:C12&gt;0, TRUE, FALSE)</formula>
    </cfRule>
  </conditionalFormatting>
  <conditionalFormatting sqref="C6:C13">
    <cfRule type="expression" dxfId="205" priority="312">
      <formula>IF(C6:C14&gt;0, TRUE, FALSE)</formula>
    </cfRule>
    <cfRule type="expression" dxfId="204" priority="321">
      <formula>IF(C6:C38=0, TRUE,FALSE)</formula>
    </cfRule>
  </conditionalFormatting>
  <conditionalFormatting sqref="C14">
    <cfRule type="expression" dxfId="203" priority="2">
      <formula>IF(C14:C20&gt;0, TRUE, FALSE)</formula>
    </cfRule>
  </conditionalFormatting>
  <conditionalFormatting sqref="C14:C21 C5">
    <cfRule type="expression" dxfId="202" priority="313">
      <formula>IF(C5:C36=0, TRUE,FALSE)</formula>
    </cfRule>
  </conditionalFormatting>
  <conditionalFormatting sqref="C15:C18 C20:C21">
    <cfRule type="expression" dxfId="201" priority="304">
      <formula>IF(C15:C22&gt;0, TRUE, FALSE)</formula>
    </cfRule>
  </conditionalFormatting>
  <conditionalFormatting sqref="C19">
    <cfRule type="expression" dxfId="200" priority="298">
      <formula>IF(C19:C31&gt;0, TRUE, FALSE)</formula>
    </cfRule>
  </conditionalFormatting>
  <conditionalFormatting sqref="C22 C24:C26">
    <cfRule type="expression" dxfId="199" priority="3">
      <formula>IF(C22:C25&gt;0, TRUE, FALSE)</formula>
    </cfRule>
  </conditionalFormatting>
  <conditionalFormatting sqref="C22:C30">
    <cfRule type="expression" dxfId="198" priority="310">
      <formula>IF(C22:C52=0, TRUE,FALSE)</formula>
    </cfRule>
  </conditionalFormatting>
  <conditionalFormatting sqref="C23">
    <cfRule type="expression" dxfId="197" priority="300">
      <formula>IF(C23:C31&gt;0, TRUE, FALSE)</formula>
    </cfRule>
  </conditionalFormatting>
  <conditionalFormatting sqref="C27:C30">
    <cfRule type="expression" dxfId="196" priority="296">
      <formula>IF(C27:C32&gt;0, TRUE, FALSE)</formula>
    </cfRule>
  </conditionalFormatting>
  <conditionalFormatting sqref="C31">
    <cfRule type="expression" dxfId="195" priority="303">
      <formula>IF(C27:C56=0, TRUE,FALSE)</formula>
    </cfRule>
    <cfRule type="expression" dxfId="194" priority="307">
      <formula>IF(C27:C30&gt;0, TRUE, FALSE)</formula>
    </cfRule>
  </conditionalFormatting>
  <conditionalFormatting sqref="C32">
    <cfRule type="expression" dxfId="193" priority="316">
      <formula>IF(C32:C36&gt;0, TRUE, FALSE)</formula>
    </cfRule>
    <cfRule type="expression" dxfId="192" priority="317">
      <formula>IF(C32:C61=0, TRUE,FALSE)</formula>
    </cfRule>
  </conditionalFormatting>
  <conditionalFormatting sqref="C33:C37">
    <cfRule type="expression" dxfId="191" priority="318">
      <formula>IF(C33:C38&gt;0, TRUE, FALSE)</formula>
    </cfRule>
    <cfRule type="expression" dxfId="190" priority="319">
      <formula>IF(C33:C62=0, TRUE,FALSE)</formula>
    </cfRule>
  </conditionalFormatting>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A3531-8C0D-49D4-B25C-DDAA3CFDC6C5}">
  <sheetPr>
    <tabColor rgb="FFF1E493"/>
  </sheetPr>
  <dimension ref="A1:Z19"/>
  <sheetViews>
    <sheetView topLeftCell="B8" zoomScale="110" zoomScaleNormal="110" workbookViewId="0">
      <pane xSplit="3" topLeftCell="E1" activePane="topRight" state="frozen"/>
      <selection pane="topRight" activeCell="L10" sqref="L10"/>
    </sheetView>
  </sheetViews>
  <sheetFormatPr defaultColWidth="9.1796875" defaultRowHeight="14.5" x14ac:dyDescent="0.35"/>
  <cols>
    <col min="1" max="1" width="8.26953125" style="9" hidden="1" customWidth="1"/>
    <col min="2" max="3" width="3.54296875" style="9" customWidth="1"/>
    <col min="4" max="4" width="30.81640625" style="9" customWidth="1"/>
    <col min="5" max="5" width="27.54296875" style="9" customWidth="1"/>
    <col min="6" max="6" width="7.1796875" style="9" customWidth="1"/>
    <col min="7" max="7" width="1.26953125" style="9" customWidth="1"/>
    <col min="8" max="8" width="29" style="9" customWidth="1"/>
    <col min="9" max="9" width="7.1796875" style="9" customWidth="1"/>
    <col min="10" max="10" width="1.1796875" style="9" customWidth="1"/>
    <col min="11" max="11" width="25.54296875" style="9" customWidth="1"/>
    <col min="12" max="12" width="7.7265625" style="9" customWidth="1"/>
    <col min="13" max="13" width="1.26953125" style="9" customWidth="1"/>
    <col min="14" max="14" width="30.81640625" style="9" customWidth="1"/>
    <col min="15" max="15" width="8.81640625" style="9" customWidth="1"/>
    <col min="16" max="16" width="7.453125" style="9" customWidth="1"/>
    <col min="17" max="17" width="1.26953125" style="9" customWidth="1"/>
    <col min="18" max="18" width="16.54296875" style="9" customWidth="1"/>
    <col min="19" max="19" width="14.26953125" style="9" customWidth="1"/>
    <col min="20" max="20" width="11.1796875" style="9" customWidth="1"/>
    <col min="21" max="21" width="1.1796875" style="9" customWidth="1"/>
    <col min="22" max="22" width="19.81640625" style="9" customWidth="1"/>
    <col min="23" max="23" width="16.1796875" style="9" customWidth="1"/>
    <col min="24" max="24" width="14.1796875" style="9" customWidth="1"/>
    <col min="25" max="16384" width="9.1796875" style="9"/>
  </cols>
  <sheetData>
    <row r="1" spans="1:24" s="210" customFormat="1" ht="55" customHeight="1" x14ac:dyDescent="0.5">
      <c r="A1" s="208"/>
      <c r="B1" s="208"/>
      <c r="C1" s="241" t="s">
        <v>1215</v>
      </c>
      <c r="D1" s="241"/>
      <c r="E1" s="209"/>
      <c r="F1" s="209"/>
      <c r="G1" s="209"/>
      <c r="H1" s="209"/>
      <c r="I1" s="209"/>
      <c r="J1" s="209"/>
      <c r="K1" s="209"/>
      <c r="L1" s="209"/>
      <c r="M1" s="209"/>
      <c r="N1" s="209"/>
      <c r="O1" s="209"/>
      <c r="Q1" s="209"/>
      <c r="U1" s="209"/>
    </row>
    <row r="2" spans="1:24" s="210" customFormat="1" ht="17.5" customHeight="1" x14ac:dyDescent="0.5">
      <c r="A2" s="208"/>
      <c r="B2" s="208"/>
      <c r="C2" s="602" t="s">
        <v>1216</v>
      </c>
      <c r="D2" s="241"/>
      <c r="E2" s="209"/>
      <c r="F2" s="209"/>
      <c r="G2" s="209"/>
      <c r="H2" s="209"/>
      <c r="I2" s="209"/>
      <c r="J2" s="209"/>
      <c r="K2" s="209"/>
      <c r="L2" s="209"/>
      <c r="M2" s="209"/>
      <c r="N2" s="209"/>
      <c r="O2" s="209"/>
      <c r="Q2" s="209"/>
      <c r="U2" s="209"/>
    </row>
    <row r="3" spans="1:24" s="210" customFormat="1" ht="20.5" customHeight="1" x14ac:dyDescent="0.5">
      <c r="A3" s="210">
        <v>1</v>
      </c>
      <c r="C3" s="603" t="s">
        <v>1217</v>
      </c>
      <c r="D3" s="242"/>
    </row>
    <row r="4" spans="1:24" ht="65.150000000000006" customHeight="1" thickBot="1" x14ac:dyDescent="0.45">
      <c r="A4" s="9">
        <v>2</v>
      </c>
      <c r="C4" s="1176" t="s">
        <v>1218</v>
      </c>
      <c r="D4" s="1176"/>
      <c r="E4" s="601"/>
      <c r="F4" s="601"/>
      <c r="G4" s="38"/>
      <c r="H4" s="38"/>
      <c r="I4" s="38"/>
      <c r="J4" s="42"/>
    </row>
    <row r="5" spans="1:24" ht="32.25" customHeight="1" thickBot="1" x14ac:dyDescent="0.4">
      <c r="A5" s="9">
        <v>3</v>
      </c>
      <c r="C5" s="1066" t="s">
        <v>194</v>
      </c>
      <c r="D5" s="118" t="s">
        <v>195</v>
      </c>
      <c r="E5" s="1167" t="s">
        <v>180</v>
      </c>
      <c r="F5" s="1169"/>
      <c r="G5" s="129"/>
      <c r="H5" s="1167" t="s">
        <v>181</v>
      </c>
      <c r="I5" s="1169"/>
      <c r="J5" s="129"/>
      <c r="K5" s="1167" t="s">
        <v>182</v>
      </c>
      <c r="L5" s="1169"/>
      <c r="M5" s="129"/>
      <c r="N5" s="1167" t="s">
        <v>183</v>
      </c>
      <c r="O5" s="1168"/>
      <c r="P5" s="1169"/>
      <c r="Q5" s="129"/>
      <c r="R5" s="1167" t="s">
        <v>184</v>
      </c>
      <c r="S5" s="1168"/>
      <c r="T5" s="1169"/>
      <c r="U5" s="129"/>
      <c r="V5" s="1167" t="s">
        <v>185</v>
      </c>
      <c r="W5" s="1168"/>
      <c r="X5" s="1169"/>
    </row>
    <row r="6" spans="1:24" ht="42" customHeight="1" x14ac:dyDescent="0.35">
      <c r="A6" s="9">
        <v>4</v>
      </c>
      <c r="C6" s="1067"/>
      <c r="D6" s="381" t="s">
        <v>196</v>
      </c>
      <c r="E6" s="1150" t="s">
        <v>1219</v>
      </c>
      <c r="F6" s="1151"/>
      <c r="G6" s="130"/>
      <c r="H6" s="1150" t="s">
        <v>1220</v>
      </c>
      <c r="I6" s="1151"/>
      <c r="J6" s="130"/>
      <c r="K6" s="1150" t="s">
        <v>1221</v>
      </c>
      <c r="L6" s="1151"/>
      <c r="M6" s="130"/>
      <c r="N6" s="1150" t="s">
        <v>1222</v>
      </c>
      <c r="O6" s="1170"/>
      <c r="P6" s="1151"/>
      <c r="Q6" s="130"/>
      <c r="R6" s="1150" t="s">
        <v>1223</v>
      </c>
      <c r="S6" s="1170"/>
      <c r="T6" s="1151"/>
      <c r="U6" s="130"/>
      <c r="V6" s="1150" t="s">
        <v>1224</v>
      </c>
      <c r="W6" s="1170"/>
      <c r="X6" s="1151"/>
    </row>
    <row r="7" spans="1:24" ht="156" customHeight="1" x14ac:dyDescent="0.35">
      <c r="A7" s="9">
        <v>7</v>
      </c>
      <c r="C7" s="1067"/>
      <c r="D7" s="382" t="s">
        <v>200</v>
      </c>
      <c r="E7" s="1152" t="s">
        <v>1225</v>
      </c>
      <c r="F7" s="1153"/>
      <c r="G7" s="130"/>
      <c r="H7" s="1152" t="s">
        <v>1226</v>
      </c>
      <c r="I7" s="1153"/>
      <c r="J7" s="130"/>
      <c r="K7" s="1152" t="s">
        <v>1227</v>
      </c>
      <c r="L7" s="1153"/>
      <c r="M7" s="130"/>
      <c r="N7" s="1152" t="s">
        <v>1228</v>
      </c>
      <c r="O7" s="1173"/>
      <c r="P7" s="1153"/>
      <c r="Q7" s="130"/>
      <c r="R7" s="1152" t="s">
        <v>1229</v>
      </c>
      <c r="S7" s="1173"/>
      <c r="T7" s="1153"/>
      <c r="U7" s="130"/>
      <c r="V7" s="1152" t="s">
        <v>1230</v>
      </c>
      <c r="W7" s="1173"/>
      <c r="X7" s="1153"/>
    </row>
    <row r="8" spans="1:24" ht="192.65" customHeight="1" x14ac:dyDescent="0.35">
      <c r="A8" s="9">
        <v>8</v>
      </c>
      <c r="C8" s="1067"/>
      <c r="D8" s="382" t="s">
        <v>206</v>
      </c>
      <c r="E8" s="1152" t="s">
        <v>1231</v>
      </c>
      <c r="F8" s="1153"/>
      <c r="G8" s="130"/>
      <c r="H8" s="1152" t="s">
        <v>1232</v>
      </c>
      <c r="I8" s="1153"/>
      <c r="J8" s="130"/>
      <c r="K8" s="1152" t="s">
        <v>1233</v>
      </c>
      <c r="L8" s="1153"/>
      <c r="M8" s="130"/>
      <c r="N8" s="1152" t="s">
        <v>1234</v>
      </c>
      <c r="O8" s="1173"/>
      <c r="P8" s="1153"/>
      <c r="Q8" s="130"/>
      <c r="R8" s="1152" t="s">
        <v>1235</v>
      </c>
      <c r="S8" s="1173"/>
      <c r="T8" s="1153"/>
      <c r="U8" s="130"/>
      <c r="V8" s="1152" t="s">
        <v>1236</v>
      </c>
      <c r="W8" s="1173"/>
      <c r="X8" s="1153"/>
    </row>
    <row r="9" spans="1:24" ht="15" thickBot="1" x14ac:dyDescent="0.4">
      <c r="C9" s="1067"/>
      <c r="D9" s="383" t="s">
        <v>212</v>
      </c>
      <c r="E9" s="1154" t="s">
        <v>1237</v>
      </c>
      <c r="F9" s="1155"/>
      <c r="G9" s="130"/>
      <c r="H9" s="1154" t="s">
        <v>1237</v>
      </c>
      <c r="I9" s="1155"/>
      <c r="J9" s="130"/>
      <c r="K9" s="1154" t="s">
        <v>1237</v>
      </c>
      <c r="L9" s="1155"/>
      <c r="M9" s="130"/>
      <c r="N9" s="1154" t="s">
        <v>1237</v>
      </c>
      <c r="O9" s="1174"/>
      <c r="P9" s="1175"/>
      <c r="Q9" s="130"/>
      <c r="R9" s="1154" t="s">
        <v>1238</v>
      </c>
      <c r="S9" s="1174"/>
      <c r="T9" s="1175"/>
      <c r="U9" s="130"/>
      <c r="V9" s="1154" t="s">
        <v>1238</v>
      </c>
      <c r="W9" s="1174"/>
      <c r="X9" s="1175"/>
    </row>
    <row r="10" spans="1:24" ht="73.5" customHeight="1" thickTop="1" thickBot="1" x14ac:dyDescent="0.4">
      <c r="C10" s="1068" t="s">
        <v>216</v>
      </c>
      <c r="D10" s="1178" t="s">
        <v>1239</v>
      </c>
      <c r="E10" s="1181" t="s">
        <v>1240</v>
      </c>
      <c r="F10" s="1163" t="s">
        <v>1241</v>
      </c>
      <c r="G10" s="761"/>
      <c r="H10" s="1181" t="s">
        <v>1242</v>
      </c>
      <c r="I10" s="1163" t="s">
        <v>1241</v>
      </c>
      <c r="J10" s="761"/>
      <c r="K10" s="376" t="s">
        <v>1243</v>
      </c>
      <c r="L10" s="871" t="s">
        <v>9</v>
      </c>
      <c r="M10" s="761"/>
      <c r="N10" s="120" t="s">
        <v>1244</v>
      </c>
      <c r="O10" s="820" t="s">
        <v>1245</v>
      </c>
      <c r="P10" s="820" t="s">
        <v>1246</v>
      </c>
      <c r="Q10" s="130"/>
      <c r="R10" s="1171" t="s">
        <v>1247</v>
      </c>
      <c r="S10" s="1172"/>
      <c r="T10" s="375"/>
      <c r="U10" s="130"/>
      <c r="V10" s="1171" t="s">
        <v>1247</v>
      </c>
      <c r="W10" s="1172"/>
      <c r="X10" s="119"/>
    </row>
    <row r="11" spans="1:24" ht="26.15" customHeight="1" thickTop="1" thickBot="1" x14ac:dyDescent="0.4">
      <c r="C11" s="1069"/>
      <c r="D11" s="1179"/>
      <c r="E11" s="1162"/>
      <c r="F11" s="1157"/>
      <c r="G11" s="761"/>
      <c r="H11" s="1162"/>
      <c r="I11" s="1157"/>
      <c r="J11" s="761"/>
      <c r="K11" s="1177"/>
      <c r="L11" s="1180"/>
      <c r="M11" s="130"/>
      <c r="N11" s="196" t="s">
        <v>1248</v>
      </c>
      <c r="O11" s="872" t="s">
        <v>1241</v>
      </c>
      <c r="P11" s="873" t="s">
        <v>1241</v>
      </c>
      <c r="Q11" s="761"/>
      <c r="R11" s="380" t="s">
        <v>1249</v>
      </c>
      <c r="S11" s="821" t="s">
        <v>1250</v>
      </c>
      <c r="T11" s="822" t="s">
        <v>231</v>
      </c>
      <c r="U11" s="130"/>
      <c r="V11" s="380" t="s">
        <v>1249</v>
      </c>
      <c r="W11" s="821" t="s">
        <v>1250</v>
      </c>
      <c r="X11" s="822" t="s">
        <v>231</v>
      </c>
    </row>
    <row r="12" spans="1:24" ht="23.5" customHeight="1" thickTop="1" x14ac:dyDescent="0.35">
      <c r="C12" s="1069"/>
      <c r="D12" s="1179"/>
      <c r="E12" s="1161" t="s">
        <v>1251</v>
      </c>
      <c r="F12" s="1156" t="s">
        <v>1241</v>
      </c>
      <c r="G12" s="761"/>
      <c r="H12" s="1161" t="s">
        <v>1252</v>
      </c>
      <c r="I12" s="1156" t="s">
        <v>1241</v>
      </c>
      <c r="J12" s="761"/>
      <c r="K12" s="1177"/>
      <c r="L12" s="1180"/>
      <c r="M12" s="130"/>
      <c r="N12" s="197" t="s">
        <v>1253</v>
      </c>
      <c r="O12" s="874" t="s">
        <v>1241</v>
      </c>
      <c r="P12" s="875" t="s">
        <v>1241</v>
      </c>
      <c r="Q12" s="761"/>
      <c r="R12" s="818" t="s">
        <v>394</v>
      </c>
      <c r="S12" s="826"/>
      <c r="T12" s="824"/>
      <c r="U12" s="761"/>
      <c r="V12" s="818" t="s">
        <v>394</v>
      </c>
      <c r="W12" s="826"/>
      <c r="X12" s="824"/>
    </row>
    <row r="13" spans="1:24" ht="27.75" customHeight="1" x14ac:dyDescent="0.35">
      <c r="C13" s="1069"/>
      <c r="D13" s="1179"/>
      <c r="E13" s="1162"/>
      <c r="F13" s="1157"/>
      <c r="G13" s="761"/>
      <c r="H13" s="1162"/>
      <c r="I13" s="1157"/>
      <c r="J13" s="761"/>
      <c r="K13" s="121"/>
      <c r="L13" s="122"/>
      <c r="M13" s="130"/>
      <c r="N13" s="197" t="s">
        <v>1254</v>
      </c>
      <c r="O13" s="874" t="s">
        <v>1241</v>
      </c>
      <c r="P13" s="875" t="s">
        <v>1241</v>
      </c>
      <c r="Q13" s="761"/>
      <c r="R13" s="818" t="s">
        <v>395</v>
      </c>
      <c r="S13" s="827"/>
      <c r="T13" s="825"/>
      <c r="U13" s="761"/>
      <c r="V13" s="818" t="s">
        <v>395</v>
      </c>
      <c r="W13" s="827"/>
      <c r="X13" s="825"/>
    </row>
    <row r="14" spans="1:24" ht="46.5" customHeight="1" x14ac:dyDescent="0.35">
      <c r="C14" s="1069"/>
      <c r="D14" s="1179"/>
      <c r="E14" s="1161" t="s">
        <v>1255</v>
      </c>
      <c r="F14" s="1156" t="s">
        <v>1241</v>
      </c>
      <c r="G14" s="761"/>
      <c r="H14" s="1161" t="s">
        <v>1256</v>
      </c>
      <c r="I14" s="1156" t="s">
        <v>1241</v>
      </c>
      <c r="J14" s="761"/>
      <c r="K14" s="121"/>
      <c r="L14" s="122"/>
      <c r="M14" s="130"/>
      <c r="N14" s="197" t="s">
        <v>1257</v>
      </c>
      <c r="O14" s="874" t="s">
        <v>1241</v>
      </c>
      <c r="P14" s="875" t="s">
        <v>1241</v>
      </c>
      <c r="Q14" s="761"/>
      <c r="R14" s="818" t="s">
        <v>396</v>
      </c>
      <c r="S14" s="827"/>
      <c r="T14" s="825"/>
      <c r="U14" s="761"/>
      <c r="V14" s="818" t="s">
        <v>396</v>
      </c>
      <c r="W14" s="827"/>
      <c r="X14" s="825"/>
    </row>
    <row r="15" spans="1:24" ht="22.5" customHeight="1" thickBot="1" x14ac:dyDescent="0.4">
      <c r="C15" s="1069"/>
      <c r="D15" s="1179"/>
      <c r="E15" s="1166"/>
      <c r="F15" s="1160"/>
      <c r="G15" s="761"/>
      <c r="H15" s="1166"/>
      <c r="I15" s="1160"/>
      <c r="J15" s="761"/>
      <c r="K15" s="121"/>
      <c r="L15" s="122"/>
      <c r="M15" s="130"/>
      <c r="N15" s="197" t="s">
        <v>1258</v>
      </c>
      <c r="O15" s="874" t="s">
        <v>1241</v>
      </c>
      <c r="P15" s="875" t="s">
        <v>1241</v>
      </c>
      <c r="Q15" s="761"/>
      <c r="R15" s="818" t="s">
        <v>1259</v>
      </c>
      <c r="S15" s="828"/>
      <c r="T15" s="829"/>
      <c r="U15" s="761"/>
      <c r="V15" s="818" t="s">
        <v>1259</v>
      </c>
      <c r="W15" s="828"/>
      <c r="X15" s="829"/>
    </row>
    <row r="16" spans="1:24" ht="22" customHeight="1" thickTop="1" thickBot="1" x14ac:dyDescent="0.4">
      <c r="C16" s="1069"/>
      <c r="D16" s="1179"/>
      <c r="E16" s="121"/>
      <c r="F16" s="377"/>
      <c r="G16" s="128"/>
      <c r="H16" s="121"/>
      <c r="I16" s="377"/>
      <c r="J16" s="128"/>
      <c r="K16" s="121"/>
      <c r="L16" s="122"/>
      <c r="M16" s="128"/>
      <c r="N16" s="37" t="s">
        <v>1260</v>
      </c>
      <c r="O16" s="876" t="s">
        <v>1241</v>
      </c>
      <c r="P16" s="877" t="s">
        <v>1241</v>
      </c>
      <c r="Q16" s="377"/>
      <c r="R16" s="121"/>
      <c r="S16" s="37"/>
      <c r="T16" s="122"/>
      <c r="U16" s="128"/>
      <c r="V16" s="378"/>
      <c r="W16" s="37"/>
      <c r="X16" s="823"/>
    </row>
    <row r="17" spans="3:26" ht="78" customHeight="1" thickTop="1" thickBot="1" x14ac:dyDescent="0.4">
      <c r="C17" s="1069"/>
      <c r="D17" s="379" t="s">
        <v>1261</v>
      </c>
      <c r="E17" s="1158"/>
      <c r="F17" s="1159"/>
      <c r="G17" s="131"/>
      <c r="H17" s="1158"/>
      <c r="I17" s="1159"/>
      <c r="J17" s="131"/>
      <c r="K17" s="1158"/>
      <c r="L17" s="1159"/>
      <c r="M17" s="131"/>
      <c r="N17" s="1158"/>
      <c r="O17" s="1184"/>
      <c r="P17" s="1185"/>
      <c r="Q17" s="131"/>
      <c r="R17" s="1158"/>
      <c r="S17" s="1183"/>
      <c r="T17" s="1159"/>
      <c r="U17" s="131"/>
      <c r="V17" s="1158"/>
      <c r="W17" s="1183"/>
      <c r="X17" s="1159"/>
    </row>
    <row r="18" spans="3:26" ht="22.5" customHeight="1" thickTop="1" thickBot="1" x14ac:dyDescent="0.4">
      <c r="C18" s="1070"/>
      <c r="D18" s="819" t="s">
        <v>1262</v>
      </c>
      <c r="E18" s="1164" t="s">
        <v>9</v>
      </c>
      <c r="F18" s="1165"/>
      <c r="G18" s="36"/>
      <c r="H18" s="1164" t="s">
        <v>9</v>
      </c>
      <c r="I18" s="1165"/>
      <c r="J18" s="36"/>
      <c r="K18" s="1164" t="s">
        <v>9</v>
      </c>
      <c r="L18" s="1165"/>
      <c r="M18" s="36"/>
      <c r="N18" s="1164" t="s">
        <v>9</v>
      </c>
      <c r="O18" s="1182"/>
      <c r="P18" s="1165"/>
      <c r="Q18" s="36"/>
      <c r="R18" s="1164" t="s">
        <v>9</v>
      </c>
      <c r="S18" s="1182"/>
      <c r="T18" s="1165"/>
      <c r="U18" s="36"/>
      <c r="V18" s="1164" t="s">
        <v>9</v>
      </c>
      <c r="W18" s="1182"/>
      <c r="X18" s="1165"/>
    </row>
    <row r="19" spans="3:26" ht="49.5" customHeight="1" x14ac:dyDescent="0.35">
      <c r="Z19" s="11"/>
    </row>
  </sheetData>
  <sheetProtection algorithmName="SHA-512" hashValue="l//9h22Z4a6LoauBDxqdgYqFfkPOFfq1SGX2Ztu+6lAgh+j9vr2cXReIyfI2iOStaEqB93MoxKhQT8hjdPL9Yg==" saltValue="REO7GJvjAcx7GDaCMR6csA==" spinCount="100000" sheet="1" objects="1" scenarios="1"/>
  <mergeCells count="62">
    <mergeCell ref="V17:X17"/>
    <mergeCell ref="V18:X18"/>
    <mergeCell ref="K17:L17"/>
    <mergeCell ref="K18:L18"/>
    <mergeCell ref="R18:T18"/>
    <mergeCell ref="R17:T17"/>
    <mergeCell ref="N17:P17"/>
    <mergeCell ref="E5:F5"/>
    <mergeCell ref="E6:F6"/>
    <mergeCell ref="H18:I18"/>
    <mergeCell ref="H17:I17"/>
    <mergeCell ref="N18:P18"/>
    <mergeCell ref="K5:L5"/>
    <mergeCell ref="K6:L6"/>
    <mergeCell ref="K7:L7"/>
    <mergeCell ref="K8:L8"/>
    <mergeCell ref="K9:L9"/>
    <mergeCell ref="N5:P5"/>
    <mergeCell ref="N6:P6"/>
    <mergeCell ref="N7:P7"/>
    <mergeCell ref="N8:P8"/>
    <mergeCell ref="N9:P9"/>
    <mergeCell ref="H5:I5"/>
    <mergeCell ref="R5:T5"/>
    <mergeCell ref="R6:T6"/>
    <mergeCell ref="R7:T7"/>
    <mergeCell ref="R8:T8"/>
    <mergeCell ref="R9:T9"/>
    <mergeCell ref="R10:S10"/>
    <mergeCell ref="C4:D4"/>
    <mergeCell ref="E7:F7"/>
    <mergeCell ref="H14:H15"/>
    <mergeCell ref="K11:K12"/>
    <mergeCell ref="D10:D16"/>
    <mergeCell ref="E8:F8"/>
    <mergeCell ref="E9:F9"/>
    <mergeCell ref="E12:E13"/>
    <mergeCell ref="F12:F13"/>
    <mergeCell ref="F14:F15"/>
    <mergeCell ref="L11:L12"/>
    <mergeCell ref="C5:C9"/>
    <mergeCell ref="H10:H11"/>
    <mergeCell ref="I10:I11"/>
    <mergeCell ref="E10:E11"/>
    <mergeCell ref="V5:X5"/>
    <mergeCell ref="V6:X6"/>
    <mergeCell ref="V10:W10"/>
    <mergeCell ref="V7:X7"/>
    <mergeCell ref="V8:X8"/>
    <mergeCell ref="V9:X9"/>
    <mergeCell ref="H6:I6"/>
    <mergeCell ref="H7:I7"/>
    <mergeCell ref="H8:I8"/>
    <mergeCell ref="H9:I9"/>
    <mergeCell ref="C10:C18"/>
    <mergeCell ref="I12:I13"/>
    <mergeCell ref="E17:F17"/>
    <mergeCell ref="I14:I15"/>
    <mergeCell ref="H12:H13"/>
    <mergeCell ref="F10:F11"/>
    <mergeCell ref="E18:F18"/>
    <mergeCell ref="E14:E15"/>
  </mergeCells>
  <hyperlinks>
    <hyperlink ref="H5:I5" location="'GAMA indicator metadata'!B4" display="'GAMA indicator metadata'!B4" xr:uid="{E0E1E551-F8E6-4ACD-8A3E-562726B4BA84}"/>
    <hyperlink ref="K5:L5" location="'GAMA indicator metadata'!B5" display="'GAMA indicator metadata'!B5" xr:uid="{1463408C-DD9E-4E07-AF83-7441351DE481}"/>
    <hyperlink ref="N5:P5" location="'GAMA indicator metadata'!B6" display="'GAMA indicator metadata'!B6" xr:uid="{EABE27BB-8F9D-4C61-9A08-4871039F783C}"/>
    <hyperlink ref="R5:T5" location="'GAMA indicator metadata'!B9" display="'GAMA indicator metadata'!B9" xr:uid="{432753A5-B1EE-4BDE-B239-CA9737271D77}"/>
    <hyperlink ref="V5:X5" location="'GAMA indicator metadata'!B10" display="'GAMA indicator metadata'!B10" xr:uid="{C050CE7E-8B8B-4B6D-9169-8AFA7585DCFC}"/>
    <hyperlink ref="E5:F5" location="'GAMA indicator metadata'!B3" display="'GAMA indicator metadata'!B3" xr:uid="{687BE29A-99CD-4B2E-ABC2-D01E178C972E}"/>
  </hyperlinks>
  <pageMargins left="0.7" right="0.7" top="0.75" bottom="0.75" header="0.3" footer="0.3"/>
  <drawing r:id="rId1"/>
  <extLst>
    <ext xmlns:x14="http://schemas.microsoft.com/office/spreadsheetml/2009/9/main" uri="{CCE6A557-97BC-4b89-ADB6-D9C93CAAB3DF}">
      <x14:dataValidations xmlns:xm="http://schemas.microsoft.com/office/excel/2006/main" count="3">
        <x14:dataValidation type="list" allowBlank="1" showInputMessage="1" showErrorMessage="1" xr:uid="{A7E063C8-BA20-4570-A8B9-3EE61C8CFDB2}">
          <x14:formula1>
            <xm:f>dropdowns!$D$2:$D$5</xm:f>
          </x14:formula1>
          <xm:sqref>F10:F15 O11:P16 I10:I15</xm:sqref>
        </x14:dataValidation>
        <x14:dataValidation type="list" allowBlank="1" showInputMessage="1" showErrorMessage="1" xr:uid="{C048888C-9442-4458-9421-9743AF532F0F}">
          <x14:formula1>
            <xm:f>dropdowns!$D$2:$D$4</xm:f>
          </x14:formula1>
          <xm:sqref>E18:F18 H18:I18 K18:L18 N18:P18 R18:T18 V18:X18</xm:sqref>
        </x14:dataValidation>
        <x14:dataValidation type="list" allowBlank="1" showInputMessage="1" showErrorMessage="1" xr:uid="{77BE4B25-96F6-4A0E-9CD0-06C9636586DE}">
          <x14:formula1>
            <xm:f>dropdowns!$N$1:$N$5</xm:f>
          </x14:formula1>
          <xm:sqref>L10</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EB8ED5-1B9E-453F-BA8B-6EA34597CBBF}">
  <sheetPr>
    <tabColor rgb="FFEBA275"/>
    <pageSetUpPr autoPageBreaks="0"/>
  </sheetPr>
  <dimension ref="A1:AI57"/>
  <sheetViews>
    <sheetView showGridLines="0" topLeftCell="A3" zoomScaleNormal="100" workbookViewId="0">
      <selection activeCell="E9" sqref="E9:L27"/>
    </sheetView>
  </sheetViews>
  <sheetFormatPr defaultColWidth="8.7265625" defaultRowHeight="14.5" x14ac:dyDescent="0.35"/>
  <cols>
    <col min="1" max="1" width="2.1796875" style="156" customWidth="1"/>
    <col min="2" max="2" width="1.453125" style="96" customWidth="1"/>
    <col min="3" max="3" width="29.453125" style="96" customWidth="1"/>
    <col min="4" max="4" width="2.1796875" style="96" customWidth="1"/>
    <col min="5" max="5" width="21.81640625" style="96" customWidth="1"/>
    <col min="6" max="6" width="1.54296875" style="96" customWidth="1"/>
    <col min="7" max="7" width="17.1796875" style="96" customWidth="1"/>
    <col min="8" max="8" width="1.7265625" style="96" customWidth="1"/>
    <col min="9" max="9" width="19.7265625" style="96" customWidth="1"/>
    <col min="10" max="10" width="2.453125" style="96" customWidth="1"/>
    <col min="11" max="11" width="3.54296875" style="96" customWidth="1"/>
    <col min="12" max="12" width="31.81640625" style="96" customWidth="1"/>
    <col min="13" max="13" width="1.54296875" style="96" customWidth="1"/>
    <col min="14" max="14" width="4.453125" style="156" customWidth="1"/>
    <col min="15" max="15" width="1.7265625" style="156" customWidth="1"/>
    <col min="16" max="17" width="8.7265625" style="156"/>
    <col min="18" max="18" width="30.1796875" style="156" customWidth="1"/>
    <col min="19" max="35" width="8.7265625" style="156"/>
    <col min="36" max="16384" width="8.7265625" style="96"/>
  </cols>
  <sheetData>
    <row r="1" spans="2:18" s="156" customFormat="1" ht="58.5" customHeight="1" x14ac:dyDescent="0.35">
      <c r="D1" s="1186" t="s">
        <v>1263</v>
      </c>
      <c r="E1" s="1186"/>
      <c r="F1" s="1186"/>
      <c r="G1" s="1186"/>
      <c r="H1" s="1186"/>
      <c r="I1" s="1186"/>
      <c r="J1" s="1186"/>
      <c r="K1" s="1186"/>
      <c r="L1" s="1186"/>
      <c r="M1" s="1186"/>
      <c r="N1" s="618"/>
    </row>
    <row r="2" spans="2:18" ht="9.65" customHeight="1" x14ac:dyDescent="0.35">
      <c r="B2" s="153"/>
      <c r="C2" s="154"/>
      <c r="D2" s="154"/>
      <c r="E2" s="154"/>
      <c r="F2" s="154"/>
      <c r="G2" s="154"/>
      <c r="H2" s="154"/>
      <c r="I2" s="154"/>
      <c r="J2" s="154"/>
      <c r="K2" s="154"/>
      <c r="L2" s="154"/>
      <c r="M2" s="155"/>
    </row>
    <row r="3" spans="2:18" ht="21" x14ac:dyDescent="0.35">
      <c r="B3" s="157"/>
      <c r="C3" s="571" t="s">
        <v>1264</v>
      </c>
      <c r="D3" s="572"/>
      <c r="E3" s="573"/>
      <c r="F3" s="573"/>
      <c r="G3" s="573"/>
      <c r="H3" s="573"/>
      <c r="I3" s="573"/>
      <c r="J3" s="573"/>
      <c r="K3" s="573"/>
      <c r="L3" s="573"/>
      <c r="M3" s="158"/>
      <c r="O3" s="574"/>
      <c r="P3" s="575" t="s">
        <v>1265</v>
      </c>
      <c r="Q3" s="576"/>
      <c r="R3" s="577"/>
    </row>
    <row r="4" spans="2:18" ht="4" customHeight="1" x14ac:dyDescent="0.35">
      <c r="B4" s="157"/>
      <c r="C4" s="578"/>
      <c r="D4" s="578"/>
      <c r="E4" s="573"/>
      <c r="F4" s="573"/>
      <c r="G4" s="573"/>
      <c r="H4" s="573"/>
      <c r="I4" s="573"/>
      <c r="J4" s="573"/>
      <c r="K4" s="573"/>
      <c r="L4" s="573"/>
      <c r="M4" s="158"/>
      <c r="O4" s="579"/>
      <c r="P4" s="580"/>
      <c r="Q4" s="580"/>
      <c r="R4" s="581"/>
    </row>
    <row r="5" spans="2:18" ht="18.649999999999999" customHeight="1" x14ac:dyDescent="0.35">
      <c r="B5" s="157"/>
      <c r="C5" s="582" t="s">
        <v>1266</v>
      </c>
      <c r="D5" s="583"/>
      <c r="E5" s="573"/>
      <c r="F5" s="573"/>
      <c r="G5" s="573"/>
      <c r="H5" s="573"/>
      <c r="I5" s="573"/>
      <c r="J5" s="573"/>
      <c r="K5" s="573"/>
      <c r="L5" s="573"/>
      <c r="M5" s="158"/>
      <c r="O5" s="579"/>
      <c r="P5" s="584"/>
      <c r="Q5" s="5" t="s">
        <v>12</v>
      </c>
      <c r="R5" s="581"/>
    </row>
    <row r="6" spans="2:18" ht="8.15" customHeight="1" x14ac:dyDescent="0.35">
      <c r="B6" s="157"/>
      <c r="C6" s="159"/>
      <c r="D6" s="159"/>
      <c r="M6" s="158"/>
      <c r="O6" s="579"/>
      <c r="P6" s="580"/>
      <c r="Q6" s="5"/>
      <c r="R6" s="581"/>
    </row>
    <row r="7" spans="2:18" ht="20.149999999999999" customHeight="1" x14ac:dyDescent="0.35">
      <c r="B7" s="157"/>
      <c r="C7" s="585" t="s">
        <v>1267</v>
      </c>
      <c r="D7" s="586"/>
      <c r="E7" s="1187" t="s">
        <v>1268</v>
      </c>
      <c r="F7" s="1187"/>
      <c r="G7" s="1187"/>
      <c r="H7" s="1187"/>
      <c r="I7" s="1187"/>
      <c r="J7" s="1187"/>
      <c r="K7" s="1187"/>
      <c r="L7" s="1187"/>
      <c r="M7" s="160"/>
      <c r="O7" s="579"/>
      <c r="P7" s="587"/>
      <c r="Q7" s="5" t="s">
        <v>22</v>
      </c>
      <c r="R7" s="581"/>
    </row>
    <row r="8" spans="2:18" ht="9" customHeight="1" thickBot="1" x14ac:dyDescent="0.4">
      <c r="B8" s="157"/>
      <c r="C8" s="586"/>
      <c r="D8" s="586"/>
      <c r="E8" s="588"/>
      <c r="F8" s="588"/>
      <c r="G8" s="588"/>
      <c r="H8" s="588"/>
      <c r="I8" s="588"/>
      <c r="J8" s="588"/>
      <c r="K8" s="588"/>
      <c r="L8" s="588"/>
      <c r="M8" s="160"/>
      <c r="O8" s="579"/>
      <c r="P8" s="580"/>
      <c r="Q8" s="5"/>
      <c r="R8" s="581"/>
    </row>
    <row r="9" spans="2:18" ht="16" customHeight="1" x14ac:dyDescent="0.35">
      <c r="B9" s="157"/>
      <c r="C9" s="1188" t="s">
        <v>1269</v>
      </c>
      <c r="E9" s="1191" t="s">
        <v>1270</v>
      </c>
      <c r="F9" s="590"/>
      <c r="G9" s="1192" t="s">
        <v>1271</v>
      </c>
      <c r="H9" s="162"/>
      <c r="I9" s="1192" t="s">
        <v>1272</v>
      </c>
      <c r="J9" s="162"/>
      <c r="K9" s="1193" t="s">
        <v>1273</v>
      </c>
      <c r="L9" s="591" t="s">
        <v>1274</v>
      </c>
      <c r="M9" s="158"/>
      <c r="O9" s="579"/>
      <c r="P9" s="589"/>
      <c r="Q9" s="5" t="s">
        <v>30</v>
      </c>
      <c r="R9" s="581"/>
    </row>
    <row r="10" spans="2:18" ht="16" customHeight="1" x14ac:dyDescent="0.35">
      <c r="B10" s="157"/>
      <c r="C10" s="1189"/>
      <c r="E10" s="1191"/>
      <c r="F10" s="590"/>
      <c r="G10" s="1192"/>
      <c r="H10" s="162"/>
      <c r="I10" s="1192"/>
      <c r="J10" s="162"/>
      <c r="K10" s="1193"/>
      <c r="L10" s="593" t="s">
        <v>1275</v>
      </c>
      <c r="M10" s="158"/>
      <c r="O10" s="579"/>
      <c r="P10" s="580"/>
      <c r="Q10" s="5"/>
      <c r="R10" s="581"/>
    </row>
    <row r="11" spans="2:18" ht="17.149999999999999" customHeight="1" thickBot="1" x14ac:dyDescent="0.4">
      <c r="B11" s="157"/>
      <c r="C11" s="1190"/>
      <c r="E11" s="1191"/>
      <c r="F11" s="590"/>
      <c r="G11" s="1192"/>
      <c r="H11" s="162"/>
      <c r="I11" s="1192"/>
      <c r="J11" s="162"/>
      <c r="K11" s="1193"/>
      <c r="L11" s="593" t="s">
        <v>1276</v>
      </c>
      <c r="M11" s="158"/>
      <c r="O11" s="579"/>
      <c r="P11" s="592"/>
      <c r="Q11" s="5" t="s">
        <v>34</v>
      </c>
      <c r="R11" s="581"/>
    </row>
    <row r="12" spans="2:18" ht="8.15" customHeight="1" thickBot="1" x14ac:dyDescent="0.4">
      <c r="B12" s="157"/>
      <c r="G12" s="165"/>
      <c r="H12" s="165"/>
      <c r="I12" s="162"/>
      <c r="J12" s="162"/>
      <c r="K12" s="163"/>
      <c r="L12" s="163"/>
      <c r="M12" s="158"/>
      <c r="O12" s="579"/>
      <c r="P12" s="580"/>
      <c r="Q12" s="580"/>
      <c r="R12" s="581"/>
    </row>
    <row r="13" spans="2:18" ht="52.5" customHeight="1" thickBot="1" x14ac:dyDescent="0.4">
      <c r="B13" s="157"/>
      <c r="C13" s="597" t="s">
        <v>1277</v>
      </c>
      <c r="E13" s="96" t="s">
        <v>1270</v>
      </c>
      <c r="G13" s="96" t="s">
        <v>1278</v>
      </c>
      <c r="I13" s="164" t="s">
        <v>1279</v>
      </c>
      <c r="J13" s="164"/>
      <c r="K13" s="164"/>
      <c r="L13" s="164" t="s">
        <v>1280</v>
      </c>
      <c r="M13" s="158"/>
      <c r="O13" s="579"/>
      <c r="P13" s="763" t="s">
        <v>1273</v>
      </c>
      <c r="Q13" s="1195" t="s">
        <v>1281</v>
      </c>
      <c r="R13" s="1196"/>
    </row>
    <row r="14" spans="2:18" ht="8.15" customHeight="1" thickBot="1" x14ac:dyDescent="0.4">
      <c r="B14" s="157"/>
      <c r="G14" s="165"/>
      <c r="H14" s="165"/>
      <c r="I14" s="166"/>
      <c r="J14" s="166"/>
      <c r="K14" s="163"/>
      <c r="L14" s="163"/>
      <c r="M14" s="158"/>
      <c r="O14" s="594"/>
      <c r="P14" s="595"/>
      <c r="Q14" s="595"/>
      <c r="R14" s="596"/>
    </row>
    <row r="15" spans="2:18" ht="18.649999999999999" customHeight="1" x14ac:dyDescent="0.35">
      <c r="B15" s="157"/>
      <c r="C15" s="1188" t="s">
        <v>1282</v>
      </c>
      <c r="D15" s="164"/>
      <c r="E15" s="1194" t="s">
        <v>1271</v>
      </c>
      <c r="F15" s="164"/>
      <c r="G15" s="1192" t="s">
        <v>1283</v>
      </c>
      <c r="H15" s="162"/>
      <c r="I15" s="1192" t="s">
        <v>1284</v>
      </c>
      <c r="J15" s="162"/>
      <c r="K15" s="1193" t="s">
        <v>1273</v>
      </c>
      <c r="L15" s="591" t="s">
        <v>1274</v>
      </c>
      <c r="M15" s="158"/>
    </row>
    <row r="16" spans="2:18" ht="19.5" customHeight="1" x14ac:dyDescent="0.35">
      <c r="B16" s="157"/>
      <c r="C16" s="1189"/>
      <c r="D16" s="164"/>
      <c r="E16" s="1194"/>
      <c r="F16" s="164"/>
      <c r="G16" s="1192"/>
      <c r="H16" s="162"/>
      <c r="I16" s="1192"/>
      <c r="J16" s="162"/>
      <c r="K16" s="1193"/>
      <c r="L16" s="593" t="s">
        <v>1275</v>
      </c>
      <c r="M16" s="158"/>
    </row>
    <row r="17" spans="2:16" ht="20.5" customHeight="1" thickBot="1" x14ac:dyDescent="0.4">
      <c r="B17" s="157"/>
      <c r="C17" s="1190"/>
      <c r="D17" s="164"/>
      <c r="E17" s="1194"/>
      <c r="F17" s="164"/>
      <c r="G17" s="1192"/>
      <c r="H17" s="162"/>
      <c r="I17" s="1192"/>
      <c r="J17" s="162"/>
      <c r="K17" s="1193"/>
      <c r="L17" s="593" t="s">
        <v>1276</v>
      </c>
      <c r="M17" s="158"/>
    </row>
    <row r="18" spans="2:16" ht="6.65" customHeight="1" thickBot="1" x14ac:dyDescent="0.4">
      <c r="B18" s="157"/>
      <c r="G18" s="165"/>
      <c r="H18" s="165"/>
      <c r="I18" s="166"/>
      <c r="J18" s="166"/>
      <c r="K18" s="163"/>
      <c r="L18" s="163"/>
      <c r="M18" s="158"/>
    </row>
    <row r="19" spans="2:16" ht="60" customHeight="1" x14ac:dyDescent="0.35">
      <c r="B19" s="157"/>
      <c r="C19" s="597" t="s">
        <v>1285</v>
      </c>
      <c r="D19" s="164"/>
      <c r="E19" s="96" t="s">
        <v>1286</v>
      </c>
      <c r="G19" s="96" t="s">
        <v>1287</v>
      </c>
      <c r="I19" s="164" t="s">
        <v>1288</v>
      </c>
      <c r="J19" s="164"/>
      <c r="K19" s="162"/>
      <c r="L19" s="162"/>
      <c r="M19" s="158"/>
    </row>
    <row r="20" spans="2:16" ht="8.15" customHeight="1" thickBot="1" x14ac:dyDescent="0.4">
      <c r="B20" s="157"/>
      <c r="G20" s="165"/>
      <c r="H20" s="165"/>
      <c r="I20" s="166"/>
      <c r="J20" s="166"/>
      <c r="K20" s="163"/>
      <c r="L20" s="163"/>
      <c r="M20" s="158"/>
    </row>
    <row r="21" spans="2:16" ht="16.5" customHeight="1" x14ac:dyDescent="0.35">
      <c r="B21" s="157"/>
      <c r="C21" s="1188" t="s">
        <v>1289</v>
      </c>
      <c r="D21" s="164"/>
      <c r="E21" s="1194" t="s">
        <v>1290</v>
      </c>
      <c r="F21" s="164"/>
      <c r="G21" s="1192" t="s">
        <v>1291</v>
      </c>
      <c r="H21" s="162"/>
      <c r="I21" s="1192" t="s">
        <v>1292</v>
      </c>
      <c r="J21" s="162"/>
      <c r="K21" s="1193" t="s">
        <v>1273</v>
      </c>
      <c r="L21" s="591" t="s">
        <v>1274</v>
      </c>
      <c r="M21" s="158"/>
      <c r="P21" s="598"/>
    </row>
    <row r="22" spans="2:16" ht="16.5" customHeight="1" x14ac:dyDescent="0.35">
      <c r="B22" s="157"/>
      <c r="C22" s="1189"/>
      <c r="D22" s="164"/>
      <c r="E22" s="1194"/>
      <c r="F22" s="164"/>
      <c r="G22" s="1192"/>
      <c r="H22" s="162"/>
      <c r="I22" s="1192"/>
      <c r="J22" s="162"/>
      <c r="K22" s="1193"/>
      <c r="L22" s="593" t="s">
        <v>1275</v>
      </c>
      <c r="M22" s="158"/>
    </row>
    <row r="23" spans="2:16" ht="17.5" customHeight="1" thickBot="1" x14ac:dyDescent="0.4">
      <c r="B23" s="157"/>
      <c r="C23" s="1190"/>
      <c r="D23" s="164"/>
      <c r="E23" s="1194"/>
      <c r="F23" s="164"/>
      <c r="G23" s="1192"/>
      <c r="H23" s="162"/>
      <c r="I23" s="1192"/>
      <c r="J23" s="162"/>
      <c r="K23" s="1193"/>
      <c r="L23" s="593" t="s">
        <v>1276</v>
      </c>
      <c r="M23" s="158"/>
    </row>
    <row r="24" spans="2:16" ht="8.5" customHeight="1" thickBot="1" x14ac:dyDescent="0.4">
      <c r="B24" s="157"/>
      <c r="G24" s="165"/>
      <c r="H24" s="165"/>
      <c r="I24" s="166"/>
      <c r="J24" s="166"/>
      <c r="K24" s="163"/>
      <c r="L24" s="163"/>
      <c r="M24" s="158"/>
    </row>
    <row r="25" spans="2:16" ht="15.65" customHeight="1" x14ac:dyDescent="0.35">
      <c r="B25" s="157"/>
      <c r="C25" s="1188" t="s">
        <v>1293</v>
      </c>
      <c r="D25" s="164"/>
      <c r="E25" s="1194" t="s">
        <v>1294</v>
      </c>
      <c r="F25" s="164"/>
      <c r="G25" s="1192" t="s">
        <v>1295</v>
      </c>
      <c r="H25" s="162"/>
      <c r="I25" s="1192" t="s">
        <v>1283</v>
      </c>
      <c r="J25" s="162"/>
      <c r="K25" s="1193" t="s">
        <v>1273</v>
      </c>
      <c r="L25" s="591" t="s">
        <v>1274</v>
      </c>
      <c r="M25" s="158"/>
    </row>
    <row r="26" spans="2:16" ht="16" customHeight="1" x14ac:dyDescent="0.35">
      <c r="B26" s="157"/>
      <c r="C26" s="1189"/>
      <c r="D26" s="164"/>
      <c r="E26" s="1194"/>
      <c r="F26" s="164"/>
      <c r="G26" s="1192"/>
      <c r="H26" s="162"/>
      <c r="I26" s="1192"/>
      <c r="J26" s="162"/>
      <c r="K26" s="1193"/>
      <c r="L26" s="593" t="s">
        <v>1275</v>
      </c>
      <c r="M26" s="158"/>
    </row>
    <row r="27" spans="2:16" ht="16" customHeight="1" thickBot="1" x14ac:dyDescent="0.4">
      <c r="B27" s="157"/>
      <c r="C27" s="1190"/>
      <c r="D27" s="164"/>
      <c r="E27" s="1194"/>
      <c r="F27" s="164"/>
      <c r="G27" s="1192"/>
      <c r="H27" s="162"/>
      <c r="I27" s="1192"/>
      <c r="J27" s="162"/>
      <c r="K27" s="1193"/>
      <c r="L27" s="593" t="s">
        <v>1276</v>
      </c>
      <c r="M27" s="158"/>
    </row>
    <row r="28" spans="2:16" s="156" customFormat="1" ht="10" customHeight="1" thickBot="1" x14ac:dyDescent="0.4">
      <c r="B28" s="167"/>
      <c r="C28" s="168"/>
      <c r="D28" s="168"/>
      <c r="E28" s="168"/>
      <c r="F28" s="168"/>
      <c r="G28" s="168"/>
      <c r="H28" s="168"/>
      <c r="I28" s="168"/>
      <c r="J28" s="168"/>
      <c r="K28" s="168"/>
      <c r="L28" s="168"/>
      <c r="M28" s="169"/>
    </row>
    <row r="29" spans="2:16" s="156" customFormat="1" x14ac:dyDescent="0.35"/>
    <row r="30" spans="2:16" s="156" customFormat="1" x14ac:dyDescent="0.35"/>
    <row r="31" spans="2:16" s="156" customFormat="1" x14ac:dyDescent="0.35"/>
    <row r="32" spans="2:16" s="156" customFormat="1" x14ac:dyDescent="0.35"/>
    <row r="33" s="156" customFormat="1" x14ac:dyDescent="0.35"/>
    <row r="34" s="156" customFormat="1" x14ac:dyDescent="0.35"/>
    <row r="35" s="156" customFormat="1" x14ac:dyDescent="0.35"/>
    <row r="36" s="156" customFormat="1" x14ac:dyDescent="0.35"/>
    <row r="37" s="156" customFormat="1" x14ac:dyDescent="0.35"/>
    <row r="38" s="156" customFormat="1" x14ac:dyDescent="0.35"/>
    <row r="39" s="156" customFormat="1" x14ac:dyDescent="0.35"/>
    <row r="40" s="156" customFormat="1" x14ac:dyDescent="0.35"/>
    <row r="41" s="156" customFormat="1" x14ac:dyDescent="0.35"/>
    <row r="42" s="156" customFormat="1" x14ac:dyDescent="0.35"/>
    <row r="43" s="156" customFormat="1" x14ac:dyDescent="0.35"/>
    <row r="44" s="156" customFormat="1" x14ac:dyDescent="0.35"/>
    <row r="45" s="156" customFormat="1" x14ac:dyDescent="0.35"/>
    <row r="46" s="156" customFormat="1" x14ac:dyDescent="0.35"/>
    <row r="47" s="156" customFormat="1" x14ac:dyDescent="0.35"/>
    <row r="48" s="156" customFormat="1" x14ac:dyDescent="0.35"/>
    <row r="49" s="156" customFormat="1" x14ac:dyDescent="0.35"/>
    <row r="50" s="156" customFormat="1" x14ac:dyDescent="0.35"/>
    <row r="51" s="156" customFormat="1" x14ac:dyDescent="0.35"/>
    <row r="52" s="156" customFormat="1" x14ac:dyDescent="0.35"/>
    <row r="53" s="156" customFormat="1" x14ac:dyDescent="0.35"/>
    <row r="54" s="156" customFormat="1" x14ac:dyDescent="0.35"/>
    <row r="55" s="156" customFormat="1" x14ac:dyDescent="0.35"/>
    <row r="56" s="156" customFormat="1" x14ac:dyDescent="0.35"/>
    <row r="57" s="156" customFormat="1" x14ac:dyDescent="0.35"/>
  </sheetData>
  <sheetProtection algorithmName="SHA-512" hashValue="KKRgE7iIbM5CJfnHnKnUm4GqT10q4J6dcnf/B1hmLBrZFkpH/raAwabcKrhZrThdtUdorAsr4Qu7ACN20kWneg==" saltValue="wWDzcLAptqDAJ1NbqVC22A==" spinCount="100000" sheet="1" objects="1" scenarios="1"/>
  <mergeCells count="23">
    <mergeCell ref="Q13:R13"/>
    <mergeCell ref="C21:C23"/>
    <mergeCell ref="E21:E23"/>
    <mergeCell ref="G21:G23"/>
    <mergeCell ref="I21:I23"/>
    <mergeCell ref="K21:K23"/>
    <mergeCell ref="C15:C17"/>
    <mergeCell ref="E15:E17"/>
    <mergeCell ref="G15:G17"/>
    <mergeCell ref="I15:I17"/>
    <mergeCell ref="K15:K17"/>
    <mergeCell ref="C25:C27"/>
    <mergeCell ref="E25:E27"/>
    <mergeCell ref="G25:G27"/>
    <mergeCell ref="I25:I27"/>
    <mergeCell ref="K25:K27"/>
    <mergeCell ref="D1:M1"/>
    <mergeCell ref="E7:L7"/>
    <mergeCell ref="C9:C11"/>
    <mergeCell ref="E9:E11"/>
    <mergeCell ref="G9:G11"/>
    <mergeCell ref="I9:I11"/>
    <mergeCell ref="K9:K11"/>
  </mergeCells>
  <hyperlinks>
    <hyperlink ref="C9:C11" location="'1. Intersectoral collaboration'!A1" display="Intersectoral collaboration" xr:uid="{B21C98B7-56D3-4CAF-B79A-BBA790A23FDB}"/>
    <hyperlink ref="C13" location="'2. National plan'!A1" display="National plan" xr:uid="{C73D9BF8-DE5C-4AEA-AF9F-5DC068F3B2FF}"/>
    <hyperlink ref="C15:C17" location="'3. Communication strategy'!A1" display="Communication strategy" xr:uid="{812CD8DD-7AF3-415B-A218-43887958A64B}"/>
    <hyperlink ref="C19" location="'4. Data review'!A1" display="Data review" xr:uid="{4C45507B-26CE-4873-9F8E-9BDC5DC8C6B3}"/>
    <hyperlink ref="C21:C23" location="'5. Data for decision-making'!A1" display="Data for decision-making" xr:uid="{F4868E44-FB74-4E3A-8EB2-355DEAB3EAD0}"/>
    <hyperlink ref="C25:C27" location="'6. Data dissemination'!A1" display="Data dissemination" xr:uid="{CCA67B32-1A6D-40F0-B88B-6207F5705342}"/>
  </hyperlinks>
  <pageMargins left="0.7" right="0.7" top="0.75" bottom="0.75" header="0.3" footer="0.3"/>
  <pageSetup orientation="portrait" horizontalDpi="1200" verticalDpi="1200" r:id="rId1"/>
  <drawing r:id="rId2"/>
  <extLst>
    <ext xmlns:x14="http://schemas.microsoft.com/office/spreadsheetml/2009/9/main" uri="{78C0D931-6437-407d-A8EE-F0AAD7539E65}">
      <x14:conditionalFormattings>
        <x14:conditionalFormatting xmlns:xm="http://schemas.microsoft.com/office/excel/2006/main">
          <x14:cfRule type="expression" priority="126" id="{415979DA-C46A-42DB-B19C-DDF5EDB852DA}">
            <xm:f>'1. Intersectoral collaboration'!$H$20="Fully addressed"</xm:f>
            <x14:dxf>
              <fill>
                <patternFill>
                  <bgColor rgb="FF98C389"/>
                </patternFill>
              </fill>
            </x14:dxf>
          </x14:cfRule>
          <x14:cfRule type="expression" priority="127" id="{5911199A-17C1-4F0B-88B2-5F36D7FC7324}">
            <xm:f>'1. Intersectoral collaboration'!$H$20="Partially addressed"</xm:f>
            <x14:dxf>
              <fill>
                <patternFill>
                  <bgColor theme="9" tint="0.79998168889431442"/>
                </patternFill>
              </fill>
            </x14:dxf>
          </x14:cfRule>
          <x14:cfRule type="expression" priority="128" id="{64CA8CF9-DE59-4E04-92D8-BBBF0DD45F47}">
            <xm:f>'1. Intersectoral collaboration'!$H$20="Minimally addressed"</xm:f>
            <x14:dxf>
              <fill>
                <patternFill>
                  <bgColor rgb="FFF8E394"/>
                </patternFill>
              </fill>
            </x14:dxf>
          </x14:cfRule>
          <x14:cfRule type="expression" priority="143" id="{47A45631-A953-402C-B368-B0AC139C5FA5}">
            <xm:f>'1. Intersectoral collaboration'!$H$20="Not addressed"</xm:f>
            <x14:dxf>
              <fill>
                <patternFill>
                  <bgColor theme="0" tint="-0.24994659260841701"/>
                </patternFill>
              </fill>
            </x14:dxf>
          </x14:cfRule>
          <xm:sqref>E9:E11</xm:sqref>
        </x14:conditionalFormatting>
        <x14:conditionalFormatting xmlns:xm="http://schemas.microsoft.com/office/excel/2006/main">
          <x14:cfRule type="expression" priority="101" id="{E1B1EAB9-C7AF-42A9-831D-84625A65E10E}">
            <xm:f>'2. National plan'!$H$21="Fully addressed"</xm:f>
            <x14:dxf>
              <fill>
                <patternFill>
                  <bgColor rgb="FF98C389"/>
                </patternFill>
              </fill>
            </x14:dxf>
          </x14:cfRule>
          <x14:cfRule type="expression" priority="102" id="{8990B3FE-D42F-4DB1-BF7D-6A9A7342070C}">
            <xm:f>'2. National plan'!$H$21="Partially addressed"</xm:f>
            <x14:dxf>
              <fill>
                <patternFill>
                  <bgColor theme="9" tint="0.79998168889431442"/>
                </patternFill>
              </fill>
            </x14:dxf>
          </x14:cfRule>
          <x14:cfRule type="expression" priority="103" id="{A7E1ABD7-4BBB-45F1-88E4-8F153453B087}">
            <xm:f>'2. National plan'!$H$21="Minimally addressed"</xm:f>
            <x14:dxf>
              <fill>
                <patternFill>
                  <bgColor rgb="FFF8E394"/>
                </patternFill>
              </fill>
            </x14:dxf>
          </x14:cfRule>
          <x14:cfRule type="expression" priority="104" id="{56427C53-4448-41ED-92ED-C77576F83705}">
            <xm:f>'2. National plan'!$H$21="Not addressed"</xm:f>
            <x14:dxf>
              <fill>
                <patternFill>
                  <bgColor theme="0" tint="-0.24994659260841701"/>
                </patternFill>
              </fill>
            </x14:dxf>
          </x14:cfRule>
          <xm:sqref>E13</xm:sqref>
        </x14:conditionalFormatting>
        <x14:conditionalFormatting xmlns:xm="http://schemas.microsoft.com/office/excel/2006/main">
          <x14:cfRule type="expression" priority="85" id="{9ABD2C32-C78E-44B3-B154-9BB7EF5C6ED5}">
            <xm:f>'3. Communication strategy'!$H$22="Fully addressed"</xm:f>
            <x14:dxf>
              <fill>
                <patternFill>
                  <bgColor rgb="FF98C389"/>
                </patternFill>
              </fill>
            </x14:dxf>
          </x14:cfRule>
          <x14:cfRule type="expression" priority="86" id="{418256CC-FBC5-49D1-BFDD-25F48960ED87}">
            <xm:f>'3. Communication strategy'!$H$22="Partially addressed"</xm:f>
            <x14:dxf>
              <fill>
                <patternFill>
                  <bgColor theme="9" tint="0.79998168889431442"/>
                </patternFill>
              </fill>
            </x14:dxf>
          </x14:cfRule>
          <x14:cfRule type="expression" priority="87" id="{3DF7D736-EBC2-4770-AA39-E428A4D77EDB}">
            <xm:f>'3. Communication strategy'!$H$22="Minimally addressed"</xm:f>
            <x14:dxf>
              <fill>
                <patternFill>
                  <bgColor rgb="FFF8E394"/>
                </patternFill>
              </fill>
            </x14:dxf>
          </x14:cfRule>
          <x14:cfRule type="expression" priority="88" id="{AB8B72CD-6ECF-4B25-83D4-CA35E1A3BCAF}">
            <xm:f>'3. Communication strategy'!$H$22="Not addressed"</xm:f>
            <x14:dxf>
              <fill>
                <patternFill>
                  <bgColor theme="0" tint="-0.24994659260841701"/>
                </patternFill>
              </fill>
            </x14:dxf>
          </x14:cfRule>
          <xm:sqref>E15:E17</xm:sqref>
        </x14:conditionalFormatting>
        <x14:conditionalFormatting xmlns:xm="http://schemas.microsoft.com/office/excel/2006/main">
          <x14:cfRule type="expression" priority="61" id="{5ACCB1F8-AAFE-46C4-B28C-DACD6B8861CA}">
            <xm:f>'4. Data review'!$H$24="Fully addressed"</xm:f>
            <x14:dxf>
              <fill>
                <patternFill>
                  <bgColor rgb="FF98C389"/>
                </patternFill>
              </fill>
            </x14:dxf>
          </x14:cfRule>
          <x14:cfRule type="expression" priority="62" id="{135AA871-FD12-4AE5-878C-9B0F9B10791E}">
            <xm:f>'4. Data review'!$H$24="Partially addressed"</xm:f>
            <x14:dxf>
              <fill>
                <patternFill>
                  <bgColor theme="9" tint="0.79998168889431442"/>
                </patternFill>
              </fill>
            </x14:dxf>
          </x14:cfRule>
          <x14:cfRule type="expression" priority="63" id="{D15EAC1A-3DA8-40BF-89C1-EE2A3FBC9164}">
            <xm:f>'4. Data review'!$H$24="Minimally addressed"</xm:f>
            <x14:dxf>
              <fill>
                <patternFill>
                  <bgColor rgb="FFF8E394"/>
                </patternFill>
              </fill>
            </x14:dxf>
          </x14:cfRule>
          <x14:cfRule type="expression" priority="64" id="{2C5CDE17-4CEF-4A7F-9B17-46EAFC6132B1}">
            <xm:f>'4. Data review'!$H$24="Not addressed"</xm:f>
            <x14:dxf>
              <fill>
                <patternFill>
                  <bgColor theme="0" tint="-0.24994659260841701"/>
                </patternFill>
              </fill>
            </x14:dxf>
          </x14:cfRule>
          <xm:sqref>E19</xm:sqref>
        </x14:conditionalFormatting>
        <x14:conditionalFormatting xmlns:xm="http://schemas.microsoft.com/office/excel/2006/main">
          <x14:cfRule type="expression" priority="50" id="{0D0A01C4-31E4-4594-B3E5-01849DD6B0C5}">
            <xm:f>'5. Data for decision-making'!$H$22="Fully addressed"</xm:f>
            <x14:dxf>
              <fill>
                <patternFill>
                  <bgColor rgb="FF98C389"/>
                </patternFill>
              </fill>
            </x14:dxf>
          </x14:cfRule>
          <x14:cfRule type="expression" priority="51" id="{05C1E712-E2AD-4609-AFB7-48D7206DFCA8}">
            <xm:f>'5. Data for decision-making'!$H$22="Partially addressed"</xm:f>
            <x14:dxf>
              <fill>
                <patternFill>
                  <bgColor theme="9" tint="0.79998168889431442"/>
                </patternFill>
              </fill>
            </x14:dxf>
          </x14:cfRule>
          <x14:cfRule type="expression" priority="52" id="{A525C816-9A90-49D6-9D51-A86DFDFFF08A}">
            <xm:f>'5. Data for decision-making'!$H$22="Minimally addressed"</xm:f>
            <x14:dxf>
              <fill>
                <patternFill>
                  <bgColor rgb="FFF8E394"/>
                </patternFill>
              </fill>
            </x14:dxf>
          </x14:cfRule>
          <x14:cfRule type="expression" priority="132" id="{04ECB2C0-9351-43F4-B169-897A01456167}">
            <xm:f>'5. Data for decision-making'!$H$22="Not addressed"</xm:f>
            <x14:dxf>
              <fill>
                <patternFill>
                  <bgColor theme="0" tint="-0.24994659260841701"/>
                </patternFill>
              </fill>
            </x14:dxf>
          </x14:cfRule>
          <xm:sqref>E21:E23</xm:sqref>
        </x14:conditionalFormatting>
        <x14:conditionalFormatting xmlns:xm="http://schemas.microsoft.com/office/excel/2006/main">
          <x14:cfRule type="expression" priority="26" id="{7375011C-1919-4760-B63E-8D77E9DD168D}">
            <xm:f>'6. Data dissemination'!$H$21="Fully addressed"</xm:f>
            <x14:dxf>
              <fill>
                <patternFill>
                  <bgColor rgb="FF98C389"/>
                </patternFill>
              </fill>
            </x14:dxf>
          </x14:cfRule>
          <x14:cfRule type="expression" priority="27" id="{7D60DA71-9ADA-4C66-8A55-EE3C073D0FF6}">
            <xm:f>'6. Data dissemination'!$H$21="Partially addressed"</xm:f>
            <x14:dxf>
              <fill>
                <patternFill>
                  <bgColor theme="9" tint="0.79998168889431442"/>
                </patternFill>
              </fill>
            </x14:dxf>
          </x14:cfRule>
          <x14:cfRule type="expression" priority="28" id="{12689C76-B089-42CB-AA71-BE42788FC771}">
            <xm:f>'6. Data dissemination'!$H$21="Minimally addressed"</xm:f>
            <x14:dxf>
              <fill>
                <patternFill>
                  <bgColor rgb="FFF8E394"/>
                </patternFill>
              </fill>
            </x14:dxf>
          </x14:cfRule>
          <x14:cfRule type="expression" priority="129" id="{4DE5CE00-DCE7-475B-A6FB-37F2AFE7D8BE}">
            <xm:f>'6. Data dissemination'!$H$21="Not addressed"</xm:f>
            <x14:dxf>
              <fill>
                <patternFill>
                  <bgColor theme="0" tint="-0.24994659260841701"/>
                </patternFill>
              </fill>
            </x14:dxf>
          </x14:cfRule>
          <xm:sqref>E25:E27</xm:sqref>
        </x14:conditionalFormatting>
        <x14:conditionalFormatting xmlns:xm="http://schemas.microsoft.com/office/excel/2006/main">
          <x14:cfRule type="expression" priority="122" id="{53457F65-770A-4932-A075-DD835224FD88}">
            <xm:f>'1. Intersectoral collaboration'!$H$22="Fully addressed"</xm:f>
            <x14:dxf>
              <fill>
                <patternFill>
                  <bgColor rgb="FF98C389"/>
                </patternFill>
              </fill>
            </x14:dxf>
          </x14:cfRule>
          <x14:cfRule type="expression" priority="123" id="{FAA2B919-5E1C-4799-A5B5-4CC5D4AA8C61}">
            <xm:f>'1. Intersectoral collaboration'!$H$22="Partially addressed"</xm:f>
            <x14:dxf>
              <fill>
                <patternFill>
                  <bgColor theme="9" tint="0.79998168889431442"/>
                </patternFill>
              </fill>
            </x14:dxf>
          </x14:cfRule>
          <x14:cfRule type="expression" priority="124" id="{D9C503A0-FA5C-4E44-9B73-5AD3BCA94896}">
            <xm:f>'1. Intersectoral collaboration'!$H$22="Minimally addressed"</xm:f>
            <x14:dxf>
              <fill>
                <patternFill>
                  <bgColor rgb="FFF8E394"/>
                </patternFill>
              </fill>
            </x14:dxf>
          </x14:cfRule>
          <x14:cfRule type="expression" priority="125" id="{A8C38A11-726D-4A14-BFBB-18510D223F84}">
            <xm:f>'1. Intersectoral collaboration'!$H$22="Not addressed"</xm:f>
            <x14:dxf>
              <fill>
                <patternFill>
                  <bgColor theme="0" tint="-0.24994659260841701"/>
                </patternFill>
              </fill>
            </x14:dxf>
          </x14:cfRule>
          <xm:sqref>G9:G11</xm:sqref>
        </x14:conditionalFormatting>
        <x14:conditionalFormatting xmlns:xm="http://schemas.microsoft.com/office/excel/2006/main">
          <x14:cfRule type="expression" priority="97" id="{D2B06010-3384-4B82-A568-30B8CBB97C8F}">
            <xm:f>'2. National plan'!$H$23="Fully addressed"</xm:f>
            <x14:dxf>
              <fill>
                <patternFill>
                  <bgColor rgb="FF98C389"/>
                </patternFill>
              </fill>
            </x14:dxf>
          </x14:cfRule>
          <x14:cfRule type="expression" priority="98" id="{A2633F0C-4FE8-49C5-BECC-414AE51ABEAF}">
            <xm:f>'2. National plan'!$H$23="Partially addressed"</xm:f>
            <x14:dxf>
              <fill>
                <patternFill>
                  <bgColor theme="9" tint="0.79998168889431442"/>
                </patternFill>
              </fill>
            </x14:dxf>
          </x14:cfRule>
          <x14:cfRule type="expression" priority="99" id="{7FA82FF0-8EC0-4355-BE08-5FC587F7F016}">
            <xm:f>'2. National plan'!$H$23="Minimally addressed"</xm:f>
            <x14:dxf>
              <fill>
                <patternFill>
                  <bgColor rgb="FFF8E394"/>
                </patternFill>
              </fill>
            </x14:dxf>
          </x14:cfRule>
          <x14:cfRule type="expression" priority="100" id="{33B11844-B1EA-4651-A5DC-15DD575E57CA}">
            <xm:f>'2. National plan'!$H$23="Not addressed"</xm:f>
            <x14:dxf>
              <fill>
                <patternFill>
                  <bgColor theme="0" tint="-0.24994659260841701"/>
                </patternFill>
              </fill>
            </x14:dxf>
          </x14:cfRule>
          <xm:sqref>G13</xm:sqref>
        </x14:conditionalFormatting>
        <x14:conditionalFormatting xmlns:xm="http://schemas.microsoft.com/office/excel/2006/main">
          <x14:cfRule type="expression" priority="81" id="{8FF4FACD-7921-4B9F-8241-B99DBE1B18BA}">
            <xm:f>'3. Communication strategy'!$H$24="Fully addressed"</xm:f>
            <x14:dxf>
              <fill>
                <patternFill>
                  <bgColor rgb="FF98C389"/>
                </patternFill>
              </fill>
            </x14:dxf>
          </x14:cfRule>
          <x14:cfRule type="expression" priority="82" id="{2CE9F152-754E-47E8-B62A-03A371C1B430}">
            <xm:f>'3. Communication strategy'!$H$24="Partially addressed"</xm:f>
            <x14:dxf>
              <fill>
                <patternFill>
                  <bgColor theme="9" tint="0.79998168889431442"/>
                </patternFill>
              </fill>
            </x14:dxf>
          </x14:cfRule>
          <x14:cfRule type="expression" priority="83" id="{703D4045-1308-4AD8-9616-0397CC45615D}">
            <xm:f>'3. Communication strategy'!$H$24="Minimally addressed"</xm:f>
            <x14:dxf>
              <fill>
                <patternFill>
                  <bgColor rgb="FFF8E394"/>
                </patternFill>
              </fill>
            </x14:dxf>
          </x14:cfRule>
          <x14:cfRule type="expression" priority="84" id="{75E670DD-2F8D-4C48-9914-C9497A325FBD}">
            <xm:f>'3. Communication strategy'!$H$24="Not addressed"</xm:f>
            <x14:dxf>
              <fill>
                <patternFill>
                  <bgColor theme="0" tint="-0.24994659260841701"/>
                </patternFill>
              </fill>
            </x14:dxf>
          </x14:cfRule>
          <xm:sqref>G15:G17</xm:sqref>
        </x14:conditionalFormatting>
        <x14:conditionalFormatting xmlns:xm="http://schemas.microsoft.com/office/excel/2006/main">
          <x14:cfRule type="expression" priority="57" id="{3D0EB814-B9EA-46AA-88CC-DC049725F1DA}">
            <xm:f>'4. Data review'!$H$26="Fully addressed"</xm:f>
            <x14:dxf>
              <fill>
                <patternFill>
                  <bgColor rgb="FF98C389"/>
                </patternFill>
              </fill>
            </x14:dxf>
          </x14:cfRule>
          <x14:cfRule type="expression" priority="58" id="{8507EF6F-4E92-41E5-9E01-35AC644EF63D}">
            <xm:f>'4. Data review'!$H$26="Partially addressed"</xm:f>
            <x14:dxf>
              <fill>
                <patternFill>
                  <bgColor theme="9" tint="0.79998168889431442"/>
                </patternFill>
              </fill>
            </x14:dxf>
          </x14:cfRule>
          <x14:cfRule type="expression" priority="59" id="{6D938BAD-077E-4527-BC1F-275B1958AF85}">
            <xm:f>'4. Data review'!$H$26="Minimally addressed"</xm:f>
            <x14:dxf>
              <fill>
                <patternFill>
                  <bgColor rgb="FFF8E394"/>
                </patternFill>
              </fill>
            </x14:dxf>
          </x14:cfRule>
          <x14:cfRule type="expression" priority="60" id="{1C9A848B-698E-4F45-AE51-FE36962AE24D}">
            <xm:f>'4. Data review'!$H$26="Not addressed"</xm:f>
            <x14:dxf>
              <fill>
                <patternFill>
                  <bgColor theme="0" tint="-0.24994659260841701"/>
                </patternFill>
              </fill>
            </x14:dxf>
          </x14:cfRule>
          <xm:sqref>G19</xm:sqref>
        </x14:conditionalFormatting>
        <x14:conditionalFormatting xmlns:xm="http://schemas.microsoft.com/office/excel/2006/main">
          <x14:cfRule type="expression" priority="46" id="{AD4775A7-42A0-404A-B845-8662089F6151}">
            <xm:f>'5. Data for decision-making'!$H$24="Fully addressed"</xm:f>
            <x14:dxf>
              <fill>
                <patternFill>
                  <bgColor rgb="FF98C389"/>
                </patternFill>
              </fill>
            </x14:dxf>
          </x14:cfRule>
          <x14:cfRule type="expression" priority="47" id="{9FEDAD0C-98B0-4044-A9E8-C7384E9E5F46}">
            <xm:f>'5. Data for decision-making'!$H$24="Partially addressed"</xm:f>
            <x14:dxf>
              <fill>
                <patternFill>
                  <bgColor theme="9" tint="0.79998168889431442"/>
                </patternFill>
              </fill>
            </x14:dxf>
          </x14:cfRule>
          <x14:cfRule type="expression" priority="48" id="{0BF31F24-6817-4754-9C88-9D3E2BEC3687}">
            <xm:f>'5. Data for decision-making'!$H$24="Minimally addressed"</xm:f>
            <x14:dxf>
              <fill>
                <patternFill>
                  <bgColor rgb="FFF8E394"/>
                </patternFill>
              </fill>
            </x14:dxf>
          </x14:cfRule>
          <x14:cfRule type="expression" priority="49" id="{4F36D458-7E88-4922-8E2A-F9FED08E1601}">
            <xm:f>'5. Data for decision-making'!$H$24="Not addressed"</xm:f>
            <x14:dxf>
              <fill>
                <patternFill>
                  <bgColor theme="0" tint="-0.24994659260841701"/>
                </patternFill>
              </fill>
            </x14:dxf>
          </x14:cfRule>
          <xm:sqref>G21:G23</xm:sqref>
        </x14:conditionalFormatting>
        <x14:conditionalFormatting xmlns:xm="http://schemas.microsoft.com/office/excel/2006/main">
          <x14:cfRule type="expression" priority="22" id="{89D504FD-903B-4D02-B1B6-76F335C21184}">
            <xm:f>'6. Data dissemination'!$H$23="Fully addressed"</xm:f>
            <x14:dxf>
              <fill>
                <patternFill>
                  <bgColor rgb="FF98C389"/>
                </patternFill>
              </fill>
            </x14:dxf>
          </x14:cfRule>
          <x14:cfRule type="expression" priority="23" id="{E6EA31EE-2093-4D3A-AD1C-08C0EB3DF29A}">
            <xm:f>'6. Data dissemination'!$H$23="Partially addressed"</xm:f>
            <x14:dxf>
              <fill>
                <patternFill>
                  <bgColor theme="9" tint="0.79998168889431442"/>
                </patternFill>
              </fill>
            </x14:dxf>
          </x14:cfRule>
          <x14:cfRule type="expression" priority="24" id="{D11CE632-EBB5-4DB5-927E-0EEBFA5070E9}">
            <xm:f>'6. Data dissemination'!$H$23="Minimally addressed"</xm:f>
            <x14:dxf>
              <fill>
                <patternFill>
                  <bgColor rgb="FFF8E394"/>
                </patternFill>
              </fill>
            </x14:dxf>
          </x14:cfRule>
          <x14:cfRule type="expression" priority="25" id="{BDD6A187-792B-475D-9F69-CECAF697C68B}">
            <xm:f>'6. Data dissemination'!$H$23="Not addressed"</xm:f>
            <x14:dxf>
              <fill>
                <patternFill>
                  <bgColor theme="0" tint="-0.24994659260841701"/>
                </patternFill>
              </fill>
            </x14:dxf>
          </x14:cfRule>
          <xm:sqref>G25:G27</xm:sqref>
        </x14:conditionalFormatting>
        <x14:conditionalFormatting xmlns:xm="http://schemas.microsoft.com/office/excel/2006/main">
          <x14:cfRule type="expression" priority="118" id="{7489D74D-6CD5-4392-B27F-940B08973119}">
            <xm:f>'1. Intersectoral collaboration'!$H$24="Fully addressed"</xm:f>
            <x14:dxf>
              <fill>
                <patternFill>
                  <bgColor rgb="FF98C389"/>
                </patternFill>
              </fill>
            </x14:dxf>
          </x14:cfRule>
          <x14:cfRule type="expression" priority="119" id="{9B4BAFF4-32DF-44FE-B076-B8B8775826E5}">
            <xm:f>'1. Intersectoral collaboration'!$H$24="Partially addressed"</xm:f>
            <x14:dxf>
              <fill>
                <patternFill>
                  <bgColor theme="9" tint="0.79998168889431442"/>
                </patternFill>
              </fill>
            </x14:dxf>
          </x14:cfRule>
          <x14:cfRule type="expression" priority="120" id="{052FD9C2-BC63-4C75-BB86-2B526CD1602F}">
            <xm:f>'1. Intersectoral collaboration'!$H$24="Minimally addressed"</xm:f>
            <x14:dxf>
              <fill>
                <patternFill>
                  <bgColor rgb="FFF8E394"/>
                </patternFill>
              </fill>
            </x14:dxf>
          </x14:cfRule>
          <x14:cfRule type="expression" priority="121" id="{53326601-DD4F-4086-A98D-492BB1B0059B}">
            <xm:f>'1. Intersectoral collaboration'!$H$24="Not addressed"</xm:f>
            <x14:dxf>
              <fill>
                <patternFill>
                  <bgColor theme="0" tint="-0.24994659260841701"/>
                </patternFill>
              </fill>
            </x14:dxf>
          </x14:cfRule>
          <xm:sqref>I9:I11</xm:sqref>
        </x14:conditionalFormatting>
        <x14:conditionalFormatting xmlns:xm="http://schemas.microsoft.com/office/excel/2006/main">
          <x14:cfRule type="expression" priority="93" id="{B4BA237F-B03D-4E6E-83AD-98E6C557949F}">
            <xm:f>'2. National plan'!$H$25="Fully addressed"</xm:f>
            <x14:dxf>
              <fill>
                <patternFill>
                  <bgColor rgb="FF98C389"/>
                </patternFill>
              </fill>
            </x14:dxf>
          </x14:cfRule>
          <x14:cfRule type="expression" priority="94" id="{1E2F2863-CA39-43F3-87C5-8C92DAA547E9}">
            <xm:f>'2. National plan'!$H$25="Partially addressed"</xm:f>
            <x14:dxf>
              <fill>
                <patternFill>
                  <bgColor theme="9" tint="0.79998168889431442"/>
                </patternFill>
              </fill>
            </x14:dxf>
          </x14:cfRule>
          <x14:cfRule type="expression" priority="95" id="{C0B62924-B268-443A-9E3E-D24BBA1B94C6}">
            <xm:f>'2. National plan'!$H$25="Minimally addressed"</xm:f>
            <x14:dxf>
              <fill>
                <patternFill>
                  <bgColor rgb="FFF8E394"/>
                </patternFill>
              </fill>
            </x14:dxf>
          </x14:cfRule>
          <x14:cfRule type="expression" priority="96" id="{03F47B61-6EEE-4305-A896-A953F285353F}">
            <xm:f>'2. National plan'!$H$25="Not addressed"</xm:f>
            <x14:dxf>
              <fill>
                <patternFill>
                  <bgColor theme="0" tint="-0.24994659260841701"/>
                </patternFill>
              </fill>
            </x14:dxf>
          </x14:cfRule>
          <xm:sqref>I13</xm:sqref>
        </x14:conditionalFormatting>
        <x14:conditionalFormatting xmlns:xm="http://schemas.microsoft.com/office/excel/2006/main">
          <x14:cfRule type="expression" priority="77" id="{87C2D8B1-C4AD-4D20-8FB1-C5367670C650}">
            <xm:f>'3. Communication strategy'!$H$26="Fully addressed"</xm:f>
            <x14:dxf>
              <fill>
                <patternFill>
                  <bgColor rgb="FF98C389"/>
                </patternFill>
              </fill>
            </x14:dxf>
          </x14:cfRule>
          <x14:cfRule type="expression" priority="78" id="{9C9DE90F-5592-433D-AE00-1EAFD450588E}">
            <xm:f>'3. Communication strategy'!$H$26="Partially addressed"</xm:f>
            <x14:dxf>
              <fill>
                <patternFill>
                  <bgColor theme="9" tint="0.79998168889431442"/>
                </patternFill>
              </fill>
            </x14:dxf>
          </x14:cfRule>
          <x14:cfRule type="expression" priority="79" id="{74C02EB6-E471-474A-8D93-3B5BC07B7D95}">
            <xm:f>'3. Communication strategy'!$H$26="Minimally addressed"</xm:f>
            <x14:dxf>
              <fill>
                <patternFill>
                  <bgColor rgb="FFF8E394"/>
                </patternFill>
              </fill>
            </x14:dxf>
          </x14:cfRule>
          <x14:cfRule type="expression" priority="80" id="{061CA16F-0A95-499E-B75A-61974DDDA2F3}">
            <xm:f>'3. Communication strategy'!$H$26="Not addressed"</xm:f>
            <x14:dxf>
              <fill>
                <patternFill>
                  <bgColor theme="0" tint="-0.24994659260841701"/>
                </patternFill>
              </fill>
            </x14:dxf>
          </x14:cfRule>
          <xm:sqref>I15:I17</xm:sqref>
        </x14:conditionalFormatting>
        <x14:conditionalFormatting xmlns:xm="http://schemas.microsoft.com/office/excel/2006/main">
          <x14:cfRule type="expression" priority="54" id="{57F6D42D-CD5D-4835-B945-DC121E7E9A6F}">
            <xm:f>'4. Data review'!$H$28="Fully addressed"</xm:f>
            <x14:dxf>
              <fill>
                <patternFill>
                  <bgColor rgb="FF98C389"/>
                </patternFill>
              </fill>
            </x14:dxf>
          </x14:cfRule>
          <x14:cfRule type="expression" priority="55" id="{B67CFAB7-D6F0-4FF5-A184-C593E85E7B63}">
            <xm:f>'4. Data review'!$H$28="Partially addressed"</xm:f>
            <x14:dxf>
              <fill>
                <patternFill>
                  <bgColor theme="9" tint="0.79998168889431442"/>
                </patternFill>
              </fill>
            </x14:dxf>
          </x14:cfRule>
          <x14:cfRule type="expression" priority="56" id="{EE8467E4-C014-4C47-9EAD-5500176C19B5}">
            <xm:f>'4. Data review'!$H$28="Minimally addressed"</xm:f>
            <x14:dxf>
              <fill>
                <patternFill>
                  <bgColor rgb="FFF8E394"/>
                </patternFill>
              </fill>
            </x14:dxf>
          </x14:cfRule>
          <x14:cfRule type="expression" priority="135" id="{7DBD5F2B-CA63-46EB-B935-4626DBE8A0A4}">
            <xm:f>'4. Data review'!$H$28="Not addressed"</xm:f>
            <x14:dxf>
              <fill>
                <patternFill>
                  <bgColor theme="0" tint="-0.24994659260841701"/>
                </patternFill>
              </fill>
            </x14:dxf>
          </x14:cfRule>
          <xm:sqref>I19</xm:sqref>
        </x14:conditionalFormatting>
        <x14:conditionalFormatting xmlns:xm="http://schemas.microsoft.com/office/excel/2006/main">
          <x14:cfRule type="expression" priority="42" id="{3621F05F-B698-4D05-B2BD-8E993021F7B4}">
            <xm:f>'5. Data for decision-making'!$H$26="Fully addressed"</xm:f>
            <x14:dxf>
              <fill>
                <patternFill>
                  <bgColor rgb="FF98C389"/>
                </patternFill>
              </fill>
            </x14:dxf>
          </x14:cfRule>
          <x14:cfRule type="expression" priority="43" id="{07CC38F5-B23A-419A-996D-83EADE4E9C64}">
            <xm:f>'5. Data for decision-making'!$H$26="Partially addressed"</xm:f>
            <x14:dxf>
              <fill>
                <patternFill>
                  <bgColor theme="9" tint="0.79998168889431442"/>
                </patternFill>
              </fill>
            </x14:dxf>
          </x14:cfRule>
          <x14:cfRule type="expression" priority="44" id="{8AF4E82F-B041-471A-83CD-9A84C00B70C4}">
            <xm:f>'5. Data for decision-making'!$H$26="Minimally addressed"</xm:f>
            <x14:dxf>
              <fill>
                <patternFill>
                  <bgColor rgb="FFF8E394"/>
                </patternFill>
              </fill>
            </x14:dxf>
          </x14:cfRule>
          <x14:cfRule type="expression" priority="45" id="{CC553FC0-B5E1-45C3-9210-57EB8583A752}">
            <xm:f>'5. Data for decision-making'!$H$26="Not addressed"</xm:f>
            <x14:dxf>
              <fill>
                <patternFill>
                  <bgColor theme="0" tint="-0.24994659260841701"/>
                </patternFill>
              </fill>
            </x14:dxf>
          </x14:cfRule>
          <xm:sqref>I21:I23</xm:sqref>
        </x14:conditionalFormatting>
        <x14:conditionalFormatting xmlns:xm="http://schemas.microsoft.com/office/excel/2006/main">
          <x14:cfRule type="expression" priority="18" id="{0B1CECC7-C868-41B4-904A-B3048697898E}">
            <xm:f>'6. Data dissemination'!$H$25="Fully addressed"</xm:f>
            <x14:dxf>
              <fill>
                <patternFill>
                  <bgColor rgb="FF98C389"/>
                </patternFill>
              </fill>
            </x14:dxf>
          </x14:cfRule>
          <x14:cfRule type="expression" priority="19" id="{2842102A-8052-4EAD-846D-A4D312A70745}">
            <xm:f>'6. Data dissemination'!$H$25="Partially addressed"</xm:f>
            <x14:dxf>
              <fill>
                <patternFill>
                  <bgColor theme="9" tint="0.79998168889431442"/>
                </patternFill>
              </fill>
            </x14:dxf>
          </x14:cfRule>
          <x14:cfRule type="expression" priority="20" id="{F8C3E091-8145-452D-9B4E-4F31F1C7A0CF}">
            <xm:f>'6. Data dissemination'!$H$25="Minimally addressed"</xm:f>
            <x14:dxf>
              <fill>
                <patternFill>
                  <bgColor rgb="FFF8E394"/>
                </patternFill>
              </fill>
            </x14:dxf>
          </x14:cfRule>
          <x14:cfRule type="expression" priority="21" id="{07782234-8CD9-4757-84BF-3B3C85BF4CBA}">
            <xm:f>'6. Data dissemination'!$H$25="Not addressed"</xm:f>
            <x14:dxf>
              <fill>
                <patternFill>
                  <bgColor theme="0" tint="-0.24994659260841701"/>
                </patternFill>
              </fill>
            </x14:dxf>
          </x14:cfRule>
          <xm:sqref>I25:I27</xm:sqref>
        </x14:conditionalFormatting>
        <x14:conditionalFormatting xmlns:xm="http://schemas.microsoft.com/office/excel/2006/main">
          <x14:cfRule type="expression" priority="114" id="{559B48B6-6B04-4AEE-8500-8E4CFE425FB3}">
            <xm:f>'1. Intersectoral collaboration'!$H$26="Fully addressed"</xm:f>
            <x14:dxf>
              <fill>
                <patternFill>
                  <bgColor rgb="FF98C389"/>
                </patternFill>
              </fill>
            </x14:dxf>
          </x14:cfRule>
          <x14:cfRule type="expression" priority="115" id="{A2F2770D-A1EB-49D6-9E46-34B2C6EA548E}">
            <xm:f>'1. Intersectoral collaboration'!$H$26="Partially addressed"</xm:f>
            <x14:dxf>
              <fill>
                <patternFill>
                  <bgColor theme="9" tint="0.79998168889431442"/>
                </patternFill>
              </fill>
            </x14:dxf>
          </x14:cfRule>
          <x14:cfRule type="expression" priority="116" id="{44C37BAE-D43E-49FF-A9E5-6626CBE687D1}">
            <xm:f>'1. Intersectoral collaboration'!$H$26="Minimally addressed"</xm:f>
            <x14:dxf>
              <fill>
                <patternFill>
                  <bgColor rgb="FFF8E394"/>
                </patternFill>
              </fill>
            </x14:dxf>
          </x14:cfRule>
          <x14:cfRule type="expression" priority="117" id="{9C547922-53B4-4234-9139-B90E4E5AED26}">
            <xm:f>'1. Intersectoral collaboration'!$H$26="Not addressed"</xm:f>
            <x14:dxf>
              <fill>
                <patternFill>
                  <bgColor theme="0" tint="-0.24994659260841701"/>
                </patternFill>
              </fill>
            </x14:dxf>
          </x14:cfRule>
          <xm:sqref>L9</xm:sqref>
        </x14:conditionalFormatting>
        <x14:conditionalFormatting xmlns:xm="http://schemas.microsoft.com/office/excel/2006/main">
          <x14:cfRule type="expression" priority="110" id="{F85CD3BC-7368-4716-ADC0-466ACCC98B1B}">
            <xm:f>'1. Intersectoral collaboration'!$H$28="Fully addressed"</xm:f>
            <x14:dxf>
              <fill>
                <patternFill>
                  <bgColor rgb="FF98C389"/>
                </patternFill>
              </fill>
            </x14:dxf>
          </x14:cfRule>
          <x14:cfRule type="expression" priority="111" id="{62CAB781-39CC-4CAE-B7A0-CC068A88D278}">
            <xm:f>'1. Intersectoral collaboration'!$H$28="Partially addressed"</xm:f>
            <x14:dxf>
              <fill>
                <patternFill>
                  <bgColor theme="9" tint="0.79998168889431442"/>
                </patternFill>
              </fill>
            </x14:dxf>
          </x14:cfRule>
          <x14:cfRule type="expression" priority="112" id="{A390D8E2-A58A-47D6-A21C-E18753122653}">
            <xm:f>'1. Intersectoral collaboration'!$H$28="Minimally addressed"</xm:f>
            <x14:dxf>
              <fill>
                <patternFill>
                  <bgColor rgb="FFF8E394"/>
                </patternFill>
              </fill>
            </x14:dxf>
          </x14:cfRule>
          <x14:cfRule type="expression" priority="113" id="{1DD1D4FF-F6EF-42AF-AC42-5AEA7FDB856F}">
            <xm:f>'1. Intersectoral collaboration'!$H$28="Not addressed"</xm:f>
            <x14:dxf>
              <fill>
                <patternFill>
                  <bgColor theme="0" tint="-0.24994659260841701"/>
                </patternFill>
              </fill>
            </x14:dxf>
          </x14:cfRule>
          <xm:sqref>L10</xm:sqref>
        </x14:conditionalFormatting>
        <x14:conditionalFormatting xmlns:xm="http://schemas.microsoft.com/office/excel/2006/main">
          <x14:cfRule type="expression" priority="106" id="{7A77781A-353B-4C31-93BA-C4F6710AEA13}">
            <xm:f>'1. Intersectoral collaboration'!$H$30="Fully addressed"</xm:f>
            <x14:dxf>
              <fill>
                <patternFill>
                  <bgColor rgb="FF98C389"/>
                </patternFill>
              </fill>
            </x14:dxf>
          </x14:cfRule>
          <x14:cfRule type="expression" priority="107" id="{A3C7E571-BBE1-463A-B0F4-B632B31075C2}">
            <xm:f>'1. Intersectoral collaboration'!$H$30="Partially addressed"</xm:f>
            <x14:dxf>
              <fill>
                <patternFill>
                  <bgColor theme="9" tint="0.79998168889431442"/>
                </patternFill>
              </fill>
            </x14:dxf>
          </x14:cfRule>
          <x14:cfRule type="expression" priority="108" id="{39BB3C2B-28BA-495D-84A1-A74CDD686A1B}">
            <xm:f>'1. Intersectoral collaboration'!$H$30="Minimally addressed"</xm:f>
            <x14:dxf>
              <fill>
                <patternFill>
                  <bgColor rgb="FFF8E394"/>
                </patternFill>
              </fill>
            </x14:dxf>
          </x14:cfRule>
          <x14:cfRule type="expression" priority="109" id="{A1A560E5-E919-49FF-95CE-814AEF004232}">
            <xm:f>'1. Intersectoral collaboration'!$H$30="Not addressed"</xm:f>
            <x14:dxf>
              <fill>
                <patternFill>
                  <bgColor theme="0" tint="-0.24994659260841701"/>
                </patternFill>
              </fill>
            </x14:dxf>
          </x14:cfRule>
          <xm:sqref>L11</xm:sqref>
        </x14:conditionalFormatting>
        <x14:conditionalFormatting xmlns:xm="http://schemas.microsoft.com/office/excel/2006/main">
          <x14:cfRule type="expression" priority="89" id="{7576DF7E-A6B7-4A39-854C-8A6D52EC997C}">
            <xm:f>'2. National plan'!$H$27="Fully addressed"</xm:f>
            <x14:dxf>
              <fill>
                <patternFill>
                  <bgColor rgb="FF98C389"/>
                </patternFill>
              </fill>
            </x14:dxf>
          </x14:cfRule>
          <x14:cfRule type="expression" priority="90" id="{E96D4A0B-F91B-44CA-865A-0BEDBC3FE306}">
            <xm:f>'2. National plan'!$H$27="Partially addressed"</xm:f>
            <x14:dxf>
              <fill>
                <patternFill>
                  <bgColor theme="9" tint="0.79998168889431442"/>
                </patternFill>
              </fill>
            </x14:dxf>
          </x14:cfRule>
          <x14:cfRule type="expression" priority="91" id="{FED32B92-6092-4009-9BDD-4281CB225AD8}">
            <xm:f>'2. National plan'!$H$27="Minimally addressed"</xm:f>
            <x14:dxf>
              <fill>
                <patternFill>
                  <bgColor rgb="FFF8E394"/>
                </patternFill>
              </fill>
            </x14:dxf>
          </x14:cfRule>
          <x14:cfRule type="expression" priority="92" id="{82A1D05A-A60A-4BE9-895B-63F6141AAA4C}">
            <xm:f>'2. National plan'!$H$27="Not addressed"</xm:f>
            <x14:dxf>
              <fill>
                <patternFill>
                  <bgColor theme="0" tint="-0.24994659260841701"/>
                </patternFill>
              </fill>
            </x14:dxf>
          </x14:cfRule>
          <xm:sqref>L13</xm:sqref>
        </x14:conditionalFormatting>
        <x14:conditionalFormatting xmlns:xm="http://schemas.microsoft.com/office/excel/2006/main">
          <x14:cfRule type="expression" priority="74" id="{C3860A2C-A575-4AF8-9A8A-817E25AC387F}">
            <xm:f>'3. Communication strategy'!$H$28="Fully addressed"</xm:f>
            <x14:dxf>
              <fill>
                <patternFill>
                  <bgColor rgb="FF98C389"/>
                </patternFill>
              </fill>
            </x14:dxf>
          </x14:cfRule>
          <x14:cfRule type="expression" priority="75" id="{3ED38955-DBEB-48EB-A8E8-D51A529485CD}">
            <xm:f>'3. Communication strategy'!$H$28="Partially addressed"</xm:f>
            <x14:dxf>
              <fill>
                <patternFill>
                  <bgColor theme="9" tint="0.79998168889431442"/>
                </patternFill>
              </fill>
            </x14:dxf>
          </x14:cfRule>
          <x14:cfRule type="expression" priority="76" id="{D0040FDF-B939-4E30-AB7F-8C4E6E097B1B}">
            <xm:f>'3. Communication strategy'!$H$28="Minimally addressed"</xm:f>
            <x14:dxf>
              <fill>
                <patternFill>
                  <bgColor rgb="FFF8E394"/>
                </patternFill>
              </fill>
            </x14:dxf>
          </x14:cfRule>
          <x14:cfRule type="expression" priority="138" id="{B85CCD31-2AB6-4594-9F94-35B60126BD37}">
            <xm:f>'3. Communication strategy'!$H$28="Not addressed"</xm:f>
            <x14:dxf>
              <fill>
                <patternFill>
                  <bgColor theme="0" tint="-0.24994659260841701"/>
                </patternFill>
              </fill>
            </x14:dxf>
          </x14:cfRule>
          <xm:sqref>L15</xm:sqref>
        </x14:conditionalFormatting>
        <x14:conditionalFormatting xmlns:xm="http://schemas.microsoft.com/office/excel/2006/main">
          <x14:cfRule type="expression" priority="70" id="{6F209E05-9C9B-4BAE-81AA-BCF61E7A15DD}">
            <xm:f>'3. Communication strategy'!$H$30="Fully addressed"</xm:f>
            <x14:dxf>
              <fill>
                <patternFill>
                  <bgColor rgb="FF98C389"/>
                </patternFill>
              </fill>
            </x14:dxf>
          </x14:cfRule>
          <x14:cfRule type="expression" priority="71" id="{74AF02A4-D2B9-4EFB-B584-EC0C35CF0463}">
            <xm:f>'3. Communication strategy'!$H$30="Partially addressed"</xm:f>
            <x14:dxf>
              <fill>
                <patternFill>
                  <bgColor theme="9" tint="0.79998168889431442"/>
                </patternFill>
              </fill>
            </x14:dxf>
          </x14:cfRule>
          <x14:cfRule type="expression" priority="72" id="{46E88A69-AA1D-47D0-B686-664FDD033B17}">
            <xm:f>'3. Communication strategy'!$H$30="Minimally addressed"</xm:f>
            <x14:dxf>
              <fill>
                <patternFill>
                  <bgColor rgb="FFF8E394"/>
                </patternFill>
              </fill>
            </x14:dxf>
          </x14:cfRule>
          <x14:cfRule type="expression" priority="73" id="{EA383420-694E-4070-A104-D3C43DA1C0B0}">
            <xm:f>'3. Communication strategy'!$H$30="Not addressed"</xm:f>
            <x14:dxf>
              <fill>
                <patternFill>
                  <bgColor theme="0" tint="-0.24994659260841701"/>
                </patternFill>
              </fill>
            </x14:dxf>
          </x14:cfRule>
          <xm:sqref>L16</xm:sqref>
        </x14:conditionalFormatting>
        <x14:conditionalFormatting xmlns:xm="http://schemas.microsoft.com/office/excel/2006/main">
          <x14:cfRule type="expression" priority="66" id="{AEF58CC2-A27E-497B-B412-CEC90F083670}">
            <xm:f>'3. Communication strategy'!$H$32="Fully addressed"</xm:f>
            <x14:dxf>
              <fill>
                <patternFill>
                  <bgColor rgb="FF98C389"/>
                </patternFill>
              </fill>
            </x14:dxf>
          </x14:cfRule>
          <x14:cfRule type="expression" priority="67" id="{8F17D32D-84E3-408A-BD11-C044AF72CD52}">
            <xm:f>'3. Communication strategy'!$H$32="Partially addressed"</xm:f>
            <x14:dxf>
              <fill>
                <patternFill>
                  <bgColor theme="9" tint="0.79998168889431442"/>
                </patternFill>
              </fill>
            </x14:dxf>
          </x14:cfRule>
          <x14:cfRule type="expression" priority="68" id="{C7EF3167-D0D0-495D-A936-580C812520DF}">
            <xm:f>'3. Communication strategy'!$H$32="Minimally addressed"</xm:f>
            <x14:dxf>
              <fill>
                <patternFill>
                  <bgColor rgb="FFF8E394"/>
                </patternFill>
              </fill>
            </x14:dxf>
          </x14:cfRule>
          <x14:cfRule type="expression" priority="69" id="{6C62DA97-4ECA-4B88-8F25-4C3416EC06EC}">
            <xm:f>'3. Communication strategy'!$H$32="Not addressed"</xm:f>
            <x14:dxf>
              <fill>
                <patternFill>
                  <bgColor theme="0" tint="-0.24994659260841701"/>
                </patternFill>
              </fill>
            </x14:dxf>
          </x14:cfRule>
          <xm:sqref>L17</xm:sqref>
        </x14:conditionalFormatting>
        <x14:conditionalFormatting xmlns:xm="http://schemas.microsoft.com/office/excel/2006/main">
          <x14:cfRule type="expression" priority="38" id="{D8C75F08-C021-451F-B6B2-01F22414093C}">
            <xm:f>'5. Data for decision-making'!$H$28="Fully addressed"</xm:f>
            <x14:dxf>
              <fill>
                <patternFill>
                  <bgColor rgb="FF98C389"/>
                </patternFill>
              </fill>
            </x14:dxf>
          </x14:cfRule>
          <x14:cfRule type="expression" priority="39" id="{49793967-80D9-4F90-82E5-34B53DDC2DD2}">
            <xm:f>'5. Data for decision-making'!$H$28="Partially addressed"</xm:f>
            <x14:dxf>
              <fill>
                <patternFill>
                  <bgColor theme="9" tint="0.79998168889431442"/>
                </patternFill>
              </fill>
            </x14:dxf>
          </x14:cfRule>
          <x14:cfRule type="expression" priority="40" id="{95B7CE25-1513-4B90-9141-EFEE3C560D88}">
            <xm:f>'5. Data for decision-making'!$H$28="Minimally addressed"</xm:f>
            <x14:dxf>
              <fill>
                <patternFill>
                  <bgColor rgb="FFF8E394"/>
                </patternFill>
              </fill>
            </x14:dxf>
          </x14:cfRule>
          <x14:cfRule type="expression" priority="41" id="{A12786D7-0721-46FB-961B-1DDFDA0D33DD}">
            <xm:f>'5. Data for decision-making'!$H$28="Not addressed"</xm:f>
            <x14:dxf>
              <fill>
                <patternFill>
                  <bgColor theme="0" tint="-0.24994659260841701"/>
                </patternFill>
              </fill>
            </x14:dxf>
          </x14:cfRule>
          <xm:sqref>L21</xm:sqref>
        </x14:conditionalFormatting>
        <x14:conditionalFormatting xmlns:xm="http://schemas.microsoft.com/office/excel/2006/main">
          <x14:cfRule type="expression" priority="34" id="{90625139-9450-40FE-8637-DB5AD3D035A2}">
            <xm:f>'5. Data for decision-making'!$H$30="Fully addressed"</xm:f>
            <x14:dxf>
              <fill>
                <patternFill>
                  <bgColor rgb="FF98C389"/>
                </patternFill>
              </fill>
            </x14:dxf>
          </x14:cfRule>
          <x14:cfRule type="expression" priority="35" id="{6A761FF4-667E-4DCD-A723-A47C0CC1C0DA}">
            <xm:f>'5. Data for decision-making'!$H$30="Partially addressed"</xm:f>
            <x14:dxf>
              <fill>
                <patternFill>
                  <bgColor theme="9" tint="0.79998168889431442"/>
                </patternFill>
              </fill>
            </x14:dxf>
          </x14:cfRule>
          <x14:cfRule type="expression" priority="36" id="{10D72E34-E01F-4D0E-857D-55731E29DF4D}">
            <xm:f>'5. Data for decision-making'!$H$30="Minimally addressed"</xm:f>
            <x14:dxf>
              <fill>
                <patternFill>
                  <bgColor rgb="FFF8E394"/>
                </patternFill>
              </fill>
            </x14:dxf>
          </x14:cfRule>
          <x14:cfRule type="expression" priority="37" id="{C6FA3075-0C71-4A41-932D-631A8EB7E021}">
            <xm:f>'5. Data for decision-making'!$H$30="Not addressed"</xm:f>
            <x14:dxf>
              <fill>
                <patternFill>
                  <bgColor theme="0" tint="-0.24994659260841701"/>
                </patternFill>
              </fill>
            </x14:dxf>
          </x14:cfRule>
          <xm:sqref>L22</xm:sqref>
        </x14:conditionalFormatting>
        <x14:conditionalFormatting xmlns:xm="http://schemas.microsoft.com/office/excel/2006/main">
          <x14:cfRule type="expression" priority="30" id="{A1DFB1BD-7040-4411-8973-0C0DA4A67022}">
            <xm:f>'5. Data for decision-making'!$H$32="Fully addressed"</xm:f>
            <x14:dxf>
              <fill>
                <patternFill>
                  <bgColor rgb="FF98C389"/>
                </patternFill>
              </fill>
            </x14:dxf>
          </x14:cfRule>
          <x14:cfRule type="expression" priority="31" id="{07516124-F200-4433-B726-107AF09FD622}">
            <xm:f>'5. Data for decision-making'!$H$32="Partially addressed"</xm:f>
            <x14:dxf>
              <fill>
                <patternFill>
                  <bgColor theme="9" tint="0.79998168889431442"/>
                </patternFill>
              </fill>
            </x14:dxf>
          </x14:cfRule>
          <x14:cfRule type="expression" priority="32" id="{D58A40A3-3D35-4B9F-89C3-BE223904101D}">
            <xm:f>'5. Data for decision-making'!$H$32="Minimally addressed"</xm:f>
            <x14:dxf>
              <fill>
                <patternFill>
                  <bgColor rgb="FFF8E394"/>
                </patternFill>
              </fill>
            </x14:dxf>
          </x14:cfRule>
          <x14:cfRule type="expression" priority="33" id="{F4FCC5E8-375C-4107-A03A-888F54652FF8}">
            <xm:f>'5. Data for decision-making'!$H$32="Not addressed"</xm:f>
            <x14:dxf>
              <fill>
                <patternFill>
                  <bgColor theme="0" tint="-0.24994659260841701"/>
                </patternFill>
              </fill>
            </x14:dxf>
          </x14:cfRule>
          <xm:sqref>L23</xm:sqref>
        </x14:conditionalFormatting>
        <x14:conditionalFormatting xmlns:xm="http://schemas.microsoft.com/office/excel/2006/main">
          <x14:cfRule type="expression" priority="14" id="{48565C17-6B43-42D3-8248-4AB83C253451}">
            <xm:f>'6. Data dissemination'!$H$27="Fully addressed"</xm:f>
            <x14:dxf>
              <fill>
                <patternFill>
                  <bgColor rgb="FF98C389"/>
                </patternFill>
              </fill>
            </x14:dxf>
          </x14:cfRule>
          <x14:cfRule type="expression" priority="15" id="{378AF767-A100-4EB1-9A75-4420B5AF71DC}">
            <xm:f>'6. Data dissemination'!$H$27="Partially addressed"</xm:f>
            <x14:dxf>
              <fill>
                <patternFill>
                  <bgColor theme="9" tint="0.79998168889431442"/>
                </patternFill>
              </fill>
            </x14:dxf>
          </x14:cfRule>
          <x14:cfRule type="expression" priority="16" id="{CD4A7EE0-AD08-4F0F-A0AC-2803F916BC3D}">
            <xm:f>'6. Data dissemination'!$H$27="Minimally addressed"</xm:f>
            <x14:dxf>
              <fill>
                <patternFill>
                  <bgColor rgb="FFF8E394"/>
                </patternFill>
              </fill>
            </x14:dxf>
          </x14:cfRule>
          <x14:cfRule type="expression" priority="17" id="{4E715ED7-B758-43E8-97B4-2C5910A910E0}">
            <xm:f>'6. Data dissemination'!$H$27="Not addressed"</xm:f>
            <x14:dxf>
              <fill>
                <patternFill>
                  <bgColor theme="0" tint="-0.24994659260841701"/>
                </patternFill>
              </fill>
            </x14:dxf>
          </x14:cfRule>
          <xm:sqref>L25</xm:sqref>
        </x14:conditionalFormatting>
        <x14:conditionalFormatting xmlns:xm="http://schemas.microsoft.com/office/excel/2006/main">
          <x14:cfRule type="expression" priority="10" id="{6ADD045E-9B7A-4016-A7FA-428D01DFDAF6}">
            <xm:f>'6. Data dissemination'!$H$29="Fully addressed"</xm:f>
            <x14:dxf>
              <fill>
                <patternFill>
                  <bgColor rgb="FF98C389"/>
                </patternFill>
              </fill>
            </x14:dxf>
          </x14:cfRule>
          <x14:cfRule type="expression" priority="11" id="{C2084B73-474E-40F1-97AB-8975DB6C21D5}">
            <xm:f>'6. Data dissemination'!$H$29="Partially addressed"</xm:f>
            <x14:dxf>
              <fill>
                <patternFill>
                  <bgColor theme="9" tint="0.79998168889431442"/>
                </patternFill>
              </fill>
            </x14:dxf>
          </x14:cfRule>
          <x14:cfRule type="expression" priority="12" id="{E6D7853A-1AD6-4AF9-AC1F-01D64C49023A}">
            <xm:f>'6. Data dissemination'!$H$29="Minimally addressed"</xm:f>
            <x14:dxf>
              <fill>
                <patternFill>
                  <bgColor rgb="FFF8E394"/>
                </patternFill>
              </fill>
            </x14:dxf>
          </x14:cfRule>
          <x14:cfRule type="expression" priority="13" id="{599B9BB9-C9D6-434C-86A5-7CC9164884D2}">
            <xm:f>'6. Data dissemination'!$H$29="Not addressed"</xm:f>
            <x14:dxf>
              <fill>
                <patternFill>
                  <bgColor theme="0" tint="-0.24994659260841701"/>
                </patternFill>
              </fill>
            </x14:dxf>
          </x14:cfRule>
          <xm:sqref>L26</xm:sqref>
        </x14:conditionalFormatting>
        <x14:conditionalFormatting xmlns:xm="http://schemas.microsoft.com/office/excel/2006/main">
          <x14:cfRule type="expression" priority="6" id="{6DF6B012-E02D-4354-B52C-71FBEF7F2622}">
            <xm:f>'6. Data dissemination'!$H$31="Fully addressed"</xm:f>
            <x14:dxf>
              <fill>
                <patternFill>
                  <bgColor rgb="FF98C389"/>
                </patternFill>
              </fill>
            </x14:dxf>
          </x14:cfRule>
          <x14:cfRule type="expression" priority="7" id="{E2269592-0D44-4229-944C-BE175A0AEEBC}">
            <xm:f>'6. Data dissemination'!$H$31="Partially addressed"</xm:f>
            <x14:dxf>
              <fill>
                <patternFill>
                  <bgColor theme="9" tint="0.79998168889431442"/>
                </patternFill>
              </fill>
            </x14:dxf>
          </x14:cfRule>
          <x14:cfRule type="expression" priority="8" id="{00B14FD3-AA41-4EA8-8AEA-A82C60D06CD1}">
            <xm:f>'6. Data dissemination'!$H$31="Minimally addressed"</xm:f>
            <x14:dxf>
              <fill>
                <patternFill>
                  <bgColor rgb="FFF8E394"/>
                </patternFill>
              </fill>
            </x14:dxf>
          </x14:cfRule>
          <x14:cfRule type="expression" priority="9" id="{84D41B0B-A116-4916-B0CF-3751F2ACCBB9}">
            <xm:f>'6. Data dissemination'!$H$31="Not addressed"</xm:f>
            <x14:dxf>
              <fill>
                <patternFill>
                  <bgColor theme="0" tint="-0.24994659260841701"/>
                </patternFill>
              </fill>
            </x14:dxf>
          </x14:cfRule>
          <xm:sqref>L27</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2D37EC-8EBC-4426-9871-E2B7534C21AE}">
  <sheetPr>
    <tabColor rgb="FFF4CBB2"/>
    <pageSetUpPr autoPageBreaks="0"/>
  </sheetPr>
  <dimension ref="A1:AD65"/>
  <sheetViews>
    <sheetView showGridLines="0" topLeftCell="A6" zoomScale="90" zoomScaleNormal="90" workbookViewId="0">
      <selection activeCell="D17" sqref="D17:H17"/>
    </sheetView>
  </sheetViews>
  <sheetFormatPr defaultColWidth="8.7265625" defaultRowHeight="14.5" x14ac:dyDescent="0.35"/>
  <cols>
    <col min="1" max="1" width="3" style="96" customWidth="1"/>
    <col min="2" max="2" width="27.7265625" style="96" customWidth="1"/>
    <col min="3" max="3" width="36.7265625" style="96" customWidth="1"/>
    <col min="4" max="4" width="13.7265625" style="96" customWidth="1"/>
    <col min="5" max="5" width="18.453125" style="96" customWidth="1"/>
    <col min="6" max="6" width="22.453125" style="96" customWidth="1"/>
    <col min="7" max="7" width="21.26953125" style="96" customWidth="1"/>
    <col min="8" max="8" width="13.54296875" style="96" customWidth="1"/>
    <col min="9" max="9" width="2.81640625" style="96" customWidth="1"/>
    <col min="10" max="30" width="8.7265625" style="156"/>
    <col min="31" max="16384" width="8.7265625" style="96"/>
  </cols>
  <sheetData>
    <row r="1" spans="1:30" ht="58.5" customHeight="1" x14ac:dyDescent="0.4">
      <c r="A1" s="153"/>
      <c r="B1" s="730" t="s">
        <v>1296</v>
      </c>
      <c r="C1" s="154"/>
      <c r="D1" s="154"/>
      <c r="E1" s="154"/>
      <c r="F1" s="154"/>
      <c r="G1" s="154"/>
      <c r="H1" s="154"/>
      <c r="I1" s="155"/>
    </row>
    <row r="2" spans="1:30" ht="18.649999999999999" customHeight="1" x14ac:dyDescent="0.35">
      <c r="A2" s="157"/>
      <c r="I2" s="158"/>
    </row>
    <row r="3" spans="1:30" ht="18.5" x14ac:dyDescent="0.35">
      <c r="A3" s="157"/>
      <c r="B3" s="881" t="s">
        <v>1297</v>
      </c>
      <c r="C3" s="882"/>
      <c r="D3" s="882"/>
      <c r="E3" s="882"/>
      <c r="F3" s="882"/>
      <c r="G3" s="882"/>
      <c r="H3" s="882"/>
      <c r="I3" s="158"/>
    </row>
    <row r="4" spans="1:30" ht="7" customHeight="1" x14ac:dyDescent="0.35">
      <c r="A4" s="157"/>
      <c r="B4" s="883"/>
      <c r="C4" s="882"/>
      <c r="D4" s="882"/>
      <c r="E4" s="882"/>
      <c r="F4" s="882"/>
      <c r="G4" s="882"/>
      <c r="H4" s="882"/>
      <c r="I4" s="158"/>
    </row>
    <row r="5" spans="1:30" x14ac:dyDescent="0.35">
      <c r="A5" s="157"/>
      <c r="B5" s="884" t="s">
        <v>1298</v>
      </c>
      <c r="C5" s="882"/>
      <c r="D5" s="882"/>
      <c r="E5" s="882"/>
      <c r="F5" s="882"/>
      <c r="G5" s="882"/>
      <c r="H5" s="882"/>
      <c r="I5" s="158"/>
    </row>
    <row r="6" spans="1:30" x14ac:dyDescent="0.35">
      <c r="A6" s="157"/>
      <c r="B6" s="885" t="s">
        <v>1299</v>
      </c>
      <c r="C6" s="882"/>
      <c r="D6" s="882"/>
      <c r="E6" s="882"/>
      <c r="F6" s="882"/>
      <c r="G6" s="882"/>
      <c r="H6" s="882"/>
      <c r="I6" s="158"/>
    </row>
    <row r="7" spans="1:30" x14ac:dyDescent="0.35">
      <c r="A7" s="157"/>
      <c r="B7" s="885" t="s">
        <v>1300</v>
      </c>
      <c r="C7" s="882"/>
      <c r="D7" s="882"/>
      <c r="E7" s="882"/>
      <c r="F7" s="882"/>
      <c r="G7" s="882"/>
      <c r="H7" s="882"/>
      <c r="I7" s="158"/>
    </row>
    <row r="8" spans="1:30" x14ac:dyDescent="0.35">
      <c r="A8" s="157"/>
      <c r="B8" s="885" t="s">
        <v>1301</v>
      </c>
      <c r="C8" s="882"/>
      <c r="D8" s="882"/>
      <c r="E8" s="882"/>
      <c r="F8" s="882"/>
      <c r="G8" s="882"/>
      <c r="H8" s="882"/>
      <c r="I8" s="158"/>
    </row>
    <row r="9" spans="1:30" s="173" customFormat="1" x14ac:dyDescent="0.35">
      <c r="A9" s="170"/>
      <c r="B9" s="886" t="s">
        <v>1302</v>
      </c>
      <c r="C9" s="887"/>
      <c r="D9" s="888"/>
      <c r="E9" s="888"/>
      <c r="F9" s="888"/>
      <c r="G9" s="888"/>
      <c r="H9" s="888"/>
      <c r="I9" s="171"/>
      <c r="J9" s="172"/>
      <c r="K9" s="172"/>
      <c r="L9" s="172"/>
      <c r="M9" s="172"/>
      <c r="N9" s="172"/>
      <c r="O9" s="172"/>
      <c r="P9" s="172"/>
      <c r="Q9" s="172"/>
      <c r="R9" s="172"/>
      <c r="S9" s="172"/>
      <c r="T9" s="172"/>
      <c r="U9" s="172"/>
      <c r="V9" s="172"/>
      <c r="W9" s="172"/>
      <c r="X9" s="172"/>
      <c r="Y9" s="172"/>
      <c r="Z9" s="172"/>
      <c r="AA9" s="172"/>
      <c r="AB9" s="172"/>
      <c r="AC9" s="172"/>
      <c r="AD9" s="172"/>
    </row>
    <row r="10" spans="1:30" ht="9" customHeight="1" x14ac:dyDescent="0.35">
      <c r="A10" s="157"/>
      <c r="B10" s="883"/>
      <c r="C10" s="882"/>
      <c r="D10" s="882"/>
      <c r="E10" s="882"/>
      <c r="F10" s="882"/>
      <c r="G10" s="882"/>
      <c r="H10" s="882"/>
      <c r="I10" s="158"/>
    </row>
    <row r="11" spans="1:30" x14ac:dyDescent="0.35">
      <c r="A11" s="157"/>
      <c r="B11" s="889" t="s">
        <v>1303</v>
      </c>
      <c r="C11" s="882"/>
      <c r="D11" s="882"/>
      <c r="E11" s="882"/>
      <c r="F11" s="882"/>
      <c r="G11" s="882"/>
      <c r="H11" s="882"/>
      <c r="I11" s="158"/>
    </row>
    <row r="12" spans="1:30" ht="14.5" customHeight="1" x14ac:dyDescent="0.35">
      <c r="A12" s="157"/>
      <c r="B12" s="1198" t="s">
        <v>1304</v>
      </c>
      <c r="C12" s="1198"/>
      <c r="D12" s="1198"/>
      <c r="E12" s="1198"/>
      <c r="F12" s="1198"/>
      <c r="G12" s="1198"/>
      <c r="H12" s="1198"/>
      <c r="I12" s="158"/>
    </row>
    <row r="13" spans="1:30" ht="16.5" customHeight="1" x14ac:dyDescent="0.35">
      <c r="A13" s="157"/>
      <c r="B13" s="1198" t="s">
        <v>1305</v>
      </c>
      <c r="C13" s="1198"/>
      <c r="D13" s="1198"/>
      <c r="E13" s="1198"/>
      <c r="F13" s="1198"/>
      <c r="G13" s="1198"/>
      <c r="H13" s="1198"/>
      <c r="I13" s="158"/>
    </row>
    <row r="14" spans="1:30" ht="16" x14ac:dyDescent="0.35">
      <c r="A14" s="157"/>
      <c r="B14" s="159"/>
      <c r="I14" s="158"/>
    </row>
    <row r="15" spans="1:30" s="97" customFormat="1" ht="22.5" customHeight="1" x14ac:dyDescent="0.35">
      <c r="A15" s="174"/>
      <c r="B15" s="617" t="s">
        <v>1306</v>
      </c>
      <c r="C15" s="175"/>
      <c r="D15" s="175"/>
      <c r="E15" s="175"/>
      <c r="F15" s="175"/>
      <c r="G15" s="175"/>
      <c r="H15" s="175"/>
      <c r="I15" s="160"/>
      <c r="J15" s="176"/>
      <c r="K15" s="176"/>
      <c r="L15" s="176"/>
      <c r="M15" s="176"/>
      <c r="N15" s="176"/>
      <c r="O15" s="176"/>
      <c r="P15" s="176"/>
      <c r="Q15" s="176"/>
      <c r="R15" s="176"/>
      <c r="S15" s="176"/>
      <c r="T15" s="176"/>
      <c r="U15" s="176"/>
      <c r="V15" s="176"/>
      <c r="W15" s="176"/>
      <c r="X15" s="176"/>
      <c r="Y15" s="176"/>
      <c r="Z15" s="176"/>
      <c r="AA15" s="176"/>
      <c r="AB15" s="176"/>
      <c r="AC15" s="176"/>
      <c r="AD15" s="176"/>
    </row>
    <row r="16" spans="1:30" ht="9.75" customHeight="1" thickBot="1" x14ac:dyDescent="0.4">
      <c r="A16" s="157"/>
      <c r="I16" s="158"/>
    </row>
    <row r="17" spans="1:30" ht="29.15" customHeight="1" thickTop="1" thickBot="1" x14ac:dyDescent="0.4">
      <c r="A17" s="157"/>
      <c r="B17" s="1199" t="s">
        <v>1307</v>
      </c>
      <c r="C17" s="1199"/>
      <c r="D17" s="1200" t="s">
        <v>5</v>
      </c>
      <c r="E17" s="1201"/>
      <c r="F17" s="1201"/>
      <c r="G17" s="1201"/>
      <c r="H17" s="1202"/>
      <c r="I17" s="177"/>
      <c r="J17" s="178"/>
    </row>
    <row r="18" spans="1:30" ht="15" thickTop="1" x14ac:dyDescent="0.35">
      <c r="A18" s="157"/>
      <c r="D18" s="164"/>
      <c r="E18" s="164"/>
      <c r="F18" s="164"/>
      <c r="G18" s="164"/>
      <c r="I18" s="160"/>
    </row>
    <row r="19" spans="1:30" ht="20.149999999999999" customHeight="1" thickBot="1" x14ac:dyDescent="0.4">
      <c r="A19" s="157"/>
      <c r="B19" s="890" t="s">
        <v>1268</v>
      </c>
      <c r="C19" s="890" t="s">
        <v>1308</v>
      </c>
      <c r="D19" s="178" t="s">
        <v>12</v>
      </c>
      <c r="E19" s="195" t="s">
        <v>22</v>
      </c>
      <c r="F19" s="179" t="s">
        <v>30</v>
      </c>
      <c r="G19" s="211" t="s">
        <v>34</v>
      </c>
      <c r="H19" s="180" t="s">
        <v>1309</v>
      </c>
      <c r="I19" s="160"/>
    </row>
    <row r="20" spans="1:30" ht="59.15" customHeight="1" thickTop="1" thickBot="1" x14ac:dyDescent="0.4">
      <c r="A20" s="157"/>
      <c r="B20" s="96" t="s">
        <v>1270</v>
      </c>
      <c r="C20" s="181" t="s">
        <v>1310</v>
      </c>
      <c r="D20" s="161" t="s">
        <v>1311</v>
      </c>
      <c r="E20" s="162" t="s">
        <v>1312</v>
      </c>
      <c r="F20" s="163" t="s">
        <v>1313</v>
      </c>
      <c r="G20" s="164" t="s">
        <v>1314</v>
      </c>
      <c r="H20" s="182" t="s">
        <v>5</v>
      </c>
      <c r="I20" s="158"/>
    </row>
    <row r="21" spans="1:30" ht="13.5" customHeight="1" thickTop="1" thickBot="1" x14ac:dyDescent="0.4">
      <c r="A21" s="157"/>
      <c r="D21" s="161"/>
      <c r="E21" s="162"/>
      <c r="F21" s="163"/>
      <c r="G21" s="164"/>
      <c r="H21" s="183"/>
      <c r="I21" s="158"/>
    </row>
    <row r="22" spans="1:30" ht="72.650000000000006" customHeight="1" thickTop="1" thickBot="1" x14ac:dyDescent="0.4">
      <c r="A22" s="157"/>
      <c r="B22" s="96" t="s">
        <v>1271</v>
      </c>
      <c r="C22" s="96" t="s">
        <v>1315</v>
      </c>
      <c r="D22" s="161" t="s">
        <v>1311</v>
      </c>
      <c r="E22" s="162" t="s">
        <v>1316</v>
      </c>
      <c r="F22" s="163" t="s">
        <v>1317</v>
      </c>
      <c r="G22" s="164" t="s">
        <v>1318</v>
      </c>
      <c r="H22" s="184" t="s">
        <v>5</v>
      </c>
      <c r="I22" s="158"/>
    </row>
    <row r="23" spans="1:30" ht="15" customHeight="1" thickTop="1" thickBot="1" x14ac:dyDescent="0.4">
      <c r="A23" s="157"/>
      <c r="D23" s="161"/>
      <c r="E23" s="166"/>
      <c r="F23" s="163"/>
      <c r="G23" s="164"/>
      <c r="H23" s="183"/>
      <c r="I23" s="158"/>
    </row>
    <row r="24" spans="1:30" ht="60" customHeight="1" thickTop="1" thickBot="1" x14ac:dyDescent="0.4">
      <c r="A24" s="157"/>
      <c r="B24" s="164" t="s">
        <v>1272</v>
      </c>
      <c r="C24" s="96" t="s">
        <v>1319</v>
      </c>
      <c r="D24" s="161" t="s">
        <v>1311</v>
      </c>
      <c r="E24" s="162" t="s">
        <v>1320</v>
      </c>
      <c r="F24" s="162" t="s">
        <v>1321</v>
      </c>
      <c r="G24" s="164" t="s">
        <v>1322</v>
      </c>
      <c r="H24" s="182" t="s">
        <v>5</v>
      </c>
      <c r="I24" s="158"/>
    </row>
    <row r="25" spans="1:30" s="97" customFormat="1" ht="29.15" customHeight="1" thickTop="1" thickBot="1" x14ac:dyDescent="0.4">
      <c r="A25" s="174"/>
      <c r="B25" s="1203" t="s">
        <v>1281</v>
      </c>
      <c r="C25" s="1203"/>
      <c r="D25" s="185"/>
      <c r="E25" s="185"/>
      <c r="F25" s="185"/>
      <c r="G25" s="185"/>
      <c r="H25" s="186"/>
      <c r="I25" s="160"/>
      <c r="J25" s="176"/>
      <c r="K25" s="176"/>
      <c r="L25" s="176"/>
      <c r="M25" s="176"/>
      <c r="N25" s="176"/>
      <c r="O25" s="176"/>
      <c r="P25" s="176"/>
      <c r="Q25" s="176"/>
      <c r="R25" s="176"/>
      <c r="S25" s="176"/>
      <c r="T25" s="176"/>
      <c r="U25" s="176"/>
      <c r="V25" s="176"/>
      <c r="W25" s="176"/>
      <c r="X25" s="176"/>
      <c r="Y25" s="176"/>
      <c r="Z25" s="176"/>
      <c r="AA25" s="176"/>
      <c r="AB25" s="176"/>
      <c r="AC25" s="176"/>
      <c r="AD25" s="176"/>
    </row>
    <row r="26" spans="1:30" s="97" customFormat="1" ht="70" customHeight="1" thickTop="1" thickBot="1" x14ac:dyDescent="0.4">
      <c r="A26" s="174"/>
      <c r="B26" s="187" t="s">
        <v>1323</v>
      </c>
      <c r="C26" s="96" t="s">
        <v>1324</v>
      </c>
      <c r="D26" s="161" t="s">
        <v>1311</v>
      </c>
      <c r="E26" s="164" t="s">
        <v>1325</v>
      </c>
      <c r="F26" s="164" t="s">
        <v>1684</v>
      </c>
      <c r="G26" s="164" t="s">
        <v>1326</v>
      </c>
      <c r="H26" s="182" t="s">
        <v>5</v>
      </c>
      <c r="I26" s="160"/>
      <c r="J26" s="176"/>
      <c r="K26" s="176"/>
      <c r="L26" s="176"/>
      <c r="M26" s="176"/>
      <c r="N26" s="176"/>
      <c r="O26" s="176"/>
      <c r="P26" s="176"/>
      <c r="Q26" s="176"/>
      <c r="R26" s="176"/>
      <c r="S26" s="176"/>
      <c r="T26" s="176"/>
      <c r="U26" s="176"/>
      <c r="V26" s="176"/>
      <c r="W26" s="176"/>
      <c r="X26" s="176"/>
      <c r="Y26" s="176"/>
      <c r="Z26" s="176"/>
      <c r="AA26" s="176"/>
      <c r="AB26" s="176"/>
      <c r="AC26" s="176"/>
      <c r="AD26" s="176"/>
    </row>
    <row r="27" spans="1:30" s="97" customFormat="1" ht="15" customHeight="1" thickTop="1" thickBot="1" x14ac:dyDescent="0.4">
      <c r="A27" s="174"/>
      <c r="B27" s="187"/>
      <c r="C27" s="96"/>
      <c r="D27" s="161"/>
      <c r="E27" s="164"/>
      <c r="F27" s="164"/>
      <c r="G27" s="164"/>
      <c r="H27" s="188"/>
      <c r="I27" s="160"/>
      <c r="J27" s="176"/>
      <c r="K27" s="176"/>
      <c r="L27" s="176"/>
      <c r="M27" s="176"/>
      <c r="N27" s="176"/>
      <c r="O27" s="176"/>
      <c r="P27" s="176"/>
      <c r="Q27" s="176"/>
      <c r="R27" s="176"/>
      <c r="S27" s="176"/>
      <c r="T27" s="176"/>
      <c r="U27" s="176"/>
      <c r="V27" s="176"/>
      <c r="W27" s="176"/>
      <c r="X27" s="176"/>
      <c r="Y27" s="176"/>
      <c r="Z27" s="176"/>
      <c r="AA27" s="176"/>
      <c r="AB27" s="176"/>
      <c r="AC27" s="176"/>
      <c r="AD27" s="176"/>
    </row>
    <row r="28" spans="1:30" s="97" customFormat="1" ht="71.150000000000006" customHeight="1" thickTop="1" thickBot="1" x14ac:dyDescent="0.4">
      <c r="A28" s="174"/>
      <c r="B28" s="187" t="s">
        <v>1327</v>
      </c>
      <c r="C28" s="96" t="s">
        <v>1328</v>
      </c>
      <c r="D28" s="161" t="s">
        <v>1311</v>
      </c>
      <c r="E28" s="164" t="s">
        <v>1329</v>
      </c>
      <c r="F28" s="164" t="s">
        <v>1330</v>
      </c>
      <c r="G28" s="164" t="s">
        <v>1331</v>
      </c>
      <c r="H28" s="182" t="s">
        <v>5</v>
      </c>
      <c r="I28" s="160"/>
      <c r="J28" s="176"/>
      <c r="K28" s="176"/>
      <c r="L28" s="176"/>
      <c r="M28" s="176"/>
      <c r="N28" s="176"/>
      <c r="O28" s="176"/>
      <c r="P28" s="176"/>
      <c r="Q28" s="176"/>
      <c r="R28" s="176"/>
      <c r="S28" s="176"/>
      <c r="T28" s="176"/>
      <c r="U28" s="176"/>
      <c r="V28" s="176"/>
      <c r="W28" s="176"/>
      <c r="X28" s="176"/>
      <c r="Y28" s="176"/>
      <c r="Z28" s="176"/>
      <c r="AA28" s="176"/>
      <c r="AB28" s="176"/>
      <c r="AC28" s="176"/>
      <c r="AD28" s="176"/>
    </row>
    <row r="29" spans="1:30" s="97" customFormat="1" ht="14.5" customHeight="1" thickTop="1" thickBot="1" x14ac:dyDescent="0.4">
      <c r="A29" s="174"/>
      <c r="B29" s="187"/>
      <c r="C29" s="96"/>
      <c r="D29" s="161"/>
      <c r="E29" s="164"/>
      <c r="F29" s="164"/>
      <c r="G29" s="164"/>
      <c r="H29" s="183"/>
      <c r="I29" s="160"/>
      <c r="J29" s="176"/>
      <c r="K29" s="176"/>
      <c r="L29" s="176"/>
      <c r="M29" s="176"/>
      <c r="N29" s="176"/>
      <c r="O29" s="176"/>
      <c r="P29" s="176"/>
      <c r="Q29" s="176"/>
      <c r="R29" s="176"/>
      <c r="S29" s="176"/>
      <c r="T29" s="176"/>
      <c r="U29" s="176"/>
      <c r="V29" s="176"/>
      <c r="W29" s="176"/>
      <c r="X29" s="176"/>
      <c r="Y29" s="176"/>
      <c r="Z29" s="176"/>
      <c r="AA29" s="176"/>
      <c r="AB29" s="176"/>
      <c r="AC29" s="176"/>
      <c r="AD29" s="176"/>
    </row>
    <row r="30" spans="1:30" s="97" customFormat="1" ht="67" customHeight="1" x14ac:dyDescent="0.35">
      <c r="A30" s="174"/>
      <c r="B30" s="187" t="s">
        <v>1332</v>
      </c>
      <c r="C30" s="96" t="s">
        <v>1333</v>
      </c>
      <c r="D30" s="161" t="s">
        <v>1311</v>
      </c>
      <c r="E30" s="164" t="s">
        <v>1334</v>
      </c>
      <c r="F30" s="164" t="s">
        <v>1335</v>
      </c>
      <c r="G30" s="164" t="s">
        <v>1336</v>
      </c>
      <c r="H30" s="184" t="s">
        <v>5</v>
      </c>
      <c r="I30" s="160"/>
      <c r="J30" s="176"/>
      <c r="K30" s="176"/>
      <c r="L30" s="176"/>
      <c r="M30" s="176"/>
      <c r="N30" s="176"/>
      <c r="O30" s="176"/>
      <c r="P30" s="176"/>
      <c r="Q30" s="176"/>
      <c r="R30" s="176"/>
      <c r="S30" s="176"/>
      <c r="T30" s="176"/>
      <c r="U30" s="176"/>
      <c r="V30" s="176"/>
      <c r="W30" s="176"/>
      <c r="X30" s="176"/>
      <c r="Y30" s="176"/>
      <c r="Z30" s="176"/>
      <c r="AA30" s="176"/>
      <c r="AB30" s="176"/>
      <c r="AC30" s="176"/>
      <c r="AD30" s="176"/>
    </row>
    <row r="31" spans="1:30" ht="15" thickTop="1" x14ac:dyDescent="0.35">
      <c r="A31" s="157"/>
      <c r="B31" s="189"/>
      <c r="D31" s="161"/>
      <c r="E31" s="190"/>
      <c r="F31" s="191"/>
      <c r="G31" s="191"/>
      <c r="I31" s="158"/>
    </row>
    <row r="32" spans="1:30" s="173" customFormat="1" x14ac:dyDescent="0.35">
      <c r="A32" s="170"/>
      <c r="B32" s="173" t="s">
        <v>1337</v>
      </c>
      <c r="C32" s="192"/>
      <c r="D32" s="193"/>
      <c r="I32" s="171"/>
      <c r="J32" s="172"/>
      <c r="K32" s="172"/>
      <c r="L32" s="172"/>
      <c r="M32" s="172"/>
      <c r="N32" s="172"/>
      <c r="O32" s="172"/>
      <c r="P32" s="172"/>
      <c r="Q32" s="172"/>
      <c r="R32" s="172"/>
      <c r="S32" s="172"/>
      <c r="T32" s="172"/>
      <c r="U32" s="172"/>
      <c r="V32" s="172"/>
      <c r="W32" s="172"/>
      <c r="X32" s="172"/>
      <c r="Y32" s="172"/>
      <c r="Z32" s="172"/>
      <c r="AA32" s="172"/>
      <c r="AB32" s="172"/>
      <c r="AC32" s="172"/>
      <c r="AD32" s="172"/>
    </row>
    <row r="33" spans="1:9" s="156" customFormat="1" x14ac:dyDescent="0.35">
      <c r="A33" s="157"/>
      <c r="B33" s="96"/>
      <c r="C33" s="96"/>
      <c r="D33" s="165"/>
      <c r="E33" s="165"/>
      <c r="F33" s="194"/>
      <c r="G33" s="191"/>
      <c r="H33" s="96"/>
      <c r="I33" s="158"/>
    </row>
    <row r="34" spans="1:9" s="156" customFormat="1" ht="29.15" customHeight="1" x14ac:dyDescent="0.35">
      <c r="A34" s="157"/>
      <c r="B34" s="1204" t="s">
        <v>1338</v>
      </c>
      <c r="C34" s="1204"/>
      <c r="D34" s="1204"/>
      <c r="E34" s="1204"/>
      <c r="F34" s="1204"/>
      <c r="G34" s="1204"/>
      <c r="H34" s="1204"/>
      <c r="I34" s="158"/>
    </row>
    <row r="35" spans="1:9" s="156" customFormat="1" ht="134.5" customHeight="1" x14ac:dyDescent="0.35">
      <c r="A35" s="157"/>
      <c r="B35" s="1197"/>
      <c r="C35" s="1197"/>
      <c r="D35" s="1197"/>
      <c r="E35" s="1197"/>
      <c r="F35" s="1197"/>
      <c r="G35" s="1197"/>
      <c r="H35" s="1197"/>
      <c r="I35" s="158"/>
    </row>
    <row r="36" spans="1:9" s="156" customFormat="1" ht="15" thickBot="1" x14ac:dyDescent="0.4">
      <c r="A36" s="167"/>
      <c r="B36" s="168"/>
      <c r="C36" s="168"/>
      <c r="D36" s="168"/>
      <c r="E36" s="168"/>
      <c r="F36" s="168"/>
      <c r="G36" s="168"/>
      <c r="H36" s="168"/>
      <c r="I36" s="169"/>
    </row>
    <row r="37" spans="1:9" s="156" customFormat="1" x14ac:dyDescent="0.35"/>
    <row r="38" spans="1:9" s="156" customFormat="1" x14ac:dyDescent="0.35"/>
    <row r="39" spans="1:9" s="156" customFormat="1" x14ac:dyDescent="0.35"/>
    <row r="40" spans="1:9" s="156" customFormat="1" x14ac:dyDescent="0.35"/>
    <row r="41" spans="1:9" s="156" customFormat="1" x14ac:dyDescent="0.35"/>
    <row r="42" spans="1:9" s="156" customFormat="1" x14ac:dyDescent="0.35"/>
    <row r="43" spans="1:9" s="156" customFormat="1" x14ac:dyDescent="0.35"/>
    <row r="44" spans="1:9" s="156" customFormat="1" x14ac:dyDescent="0.35"/>
    <row r="45" spans="1:9" s="156" customFormat="1" x14ac:dyDescent="0.35"/>
    <row r="46" spans="1:9" s="156" customFormat="1" x14ac:dyDescent="0.35"/>
    <row r="47" spans="1:9" s="156" customFormat="1" x14ac:dyDescent="0.35"/>
    <row r="48" spans="1:9" s="156" customFormat="1" x14ac:dyDescent="0.35"/>
    <row r="49" s="156" customFormat="1" x14ac:dyDescent="0.35"/>
    <row r="50" s="156" customFormat="1" x14ac:dyDescent="0.35"/>
    <row r="51" s="156" customFormat="1" x14ac:dyDescent="0.35"/>
    <row r="52" s="156" customFormat="1" x14ac:dyDescent="0.35"/>
    <row r="53" s="156" customFormat="1" x14ac:dyDescent="0.35"/>
    <row r="54" s="156" customFormat="1" x14ac:dyDescent="0.35"/>
    <row r="55" s="156" customFormat="1" x14ac:dyDescent="0.35"/>
    <row r="56" s="156" customFormat="1" x14ac:dyDescent="0.35"/>
    <row r="57" s="156" customFormat="1" x14ac:dyDescent="0.35"/>
    <row r="58" s="156" customFormat="1" x14ac:dyDescent="0.35"/>
    <row r="59" s="156" customFormat="1" x14ac:dyDescent="0.35"/>
    <row r="60" s="156" customFormat="1" x14ac:dyDescent="0.35"/>
    <row r="61" s="156" customFormat="1" x14ac:dyDescent="0.35"/>
    <row r="62" s="156" customFormat="1" x14ac:dyDescent="0.35"/>
    <row r="63" s="156" customFormat="1" x14ac:dyDescent="0.35"/>
    <row r="64" s="156" customFormat="1" x14ac:dyDescent="0.35"/>
    <row r="65" s="156" customFormat="1" x14ac:dyDescent="0.35"/>
  </sheetData>
  <sheetProtection algorithmName="SHA-512" hashValue="Nar+wPrAY8oZGQ4z82o0QI66pD4bI9CoJcSkgYYQTboTli4DHpqBDguws+n+iC+DDxwjucpGEh48U67LbU+Raw==" saltValue="Hun4ybtbRbfYQ00vEQMmjw==" spinCount="100000" sheet="1" objects="1" scenarios="1"/>
  <mergeCells count="7">
    <mergeCell ref="B35:H35"/>
    <mergeCell ref="B12:H12"/>
    <mergeCell ref="B13:H13"/>
    <mergeCell ref="B17:C17"/>
    <mergeCell ref="D17:H17"/>
    <mergeCell ref="B25:C25"/>
    <mergeCell ref="B34:H34"/>
  </mergeCells>
  <conditionalFormatting sqref="B19:H35">
    <cfRule type="expression" dxfId="65" priority="1">
      <formula>$D$17="No"</formula>
    </cfRule>
    <cfRule type="expression" dxfId="64" priority="2">
      <formula>$D$17="Don't know"</formula>
    </cfRule>
    <cfRule type="expression" dxfId="63" priority="3">
      <formula>$D$17="Please choose from the drop-down menu"</formula>
    </cfRule>
  </conditionalFormatting>
  <conditionalFormatting sqref="D17:H17 H20 H22 H24 H26 H28 H30">
    <cfRule type="containsText" dxfId="62" priority="7" operator="containsText" text="Under discussion/development">
      <formula>NOT(ISERROR(SEARCH("Under discussion/development",D17)))</formula>
    </cfRule>
    <cfRule type="containsText" dxfId="61" priority="8" operator="containsText" text="Minimally addressed">
      <formula>NOT(ISERROR(SEARCH("Minimally addressed",D17)))</formula>
    </cfRule>
    <cfRule type="containsText" dxfId="60" priority="9" operator="containsText" text="Fully addressed">
      <formula>NOT(ISERROR(SEARCH("Fully addressed",D17)))</formula>
    </cfRule>
    <cfRule type="containsText" dxfId="59" priority="10" operator="containsText" text="Yes">
      <formula>NOT(ISERROR(SEARCH("Yes",D17)))</formula>
    </cfRule>
    <cfRule type="containsText" dxfId="58" priority="11" operator="containsText" text="Partially addressed">
      <formula>NOT(ISERROR(SEARCH("Partially addressed",D17)))</formula>
    </cfRule>
  </conditionalFormatting>
  <conditionalFormatting sqref="H20 H22 H24 H26 H28 H30 D17:H17">
    <cfRule type="containsText" dxfId="57" priority="4" operator="containsText" text="Not addressed">
      <formula>NOT(ISERROR(SEARCH("Not addressed",D17)))</formula>
    </cfRule>
    <cfRule type="containsText" dxfId="56" priority="5" operator="containsText" text="Don't know">
      <formula>NOT(ISERROR(SEARCH("Don't know",D17)))</formula>
    </cfRule>
    <cfRule type="containsText" dxfId="55" priority="6" operator="containsText" text="No">
      <formula>NOT(ISERROR(SEARCH("No",D17)))</formula>
    </cfRule>
  </conditionalFormatting>
  <pageMargins left="0.7" right="0.7" top="0.75" bottom="0.75" header="0.3" footer="0.3"/>
  <pageSetup orientation="portrait" horizontalDpi="1200" verticalDpi="120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1ABCF4D8-1398-4180-8DF4-935C0877E36F}">
          <x14:formula1>
            <xm:f>dropdowns!$F$1:$F$5</xm:f>
          </x14:formula1>
          <xm:sqref>D17:H17</xm:sqref>
        </x14:dataValidation>
        <x14:dataValidation type="list" allowBlank="1" showInputMessage="1" showErrorMessage="1" xr:uid="{BEDAF8ED-27A3-4A54-8653-B13AC242B058}">
          <x14:formula1>
            <xm:f>dropdowns!$G$1:$G$5</xm:f>
          </x14:formula1>
          <xm:sqref>H20 H22 H24 H26 H28 H30</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1134EE-E2E2-4C48-B2E0-5B4785FE47DE}">
  <sheetPr>
    <tabColor rgb="FFF4CBB2"/>
    <pageSetUpPr autoPageBreaks="0"/>
  </sheetPr>
  <dimension ref="A1:AD60"/>
  <sheetViews>
    <sheetView showGridLines="0" topLeftCell="A6" zoomScaleNormal="100" workbookViewId="0">
      <selection activeCell="J19" sqref="J19"/>
    </sheetView>
  </sheetViews>
  <sheetFormatPr defaultColWidth="8.7265625" defaultRowHeight="14.5" x14ac:dyDescent="0.35"/>
  <cols>
    <col min="1" max="1" width="3" style="96" customWidth="1"/>
    <col min="2" max="2" width="27.7265625" style="96" customWidth="1"/>
    <col min="3" max="3" width="36.7265625" style="96" customWidth="1"/>
    <col min="4" max="4" width="13.7265625" style="96" customWidth="1"/>
    <col min="5" max="5" width="17.81640625" style="96" customWidth="1"/>
    <col min="6" max="6" width="21.81640625" style="96" customWidth="1"/>
    <col min="7" max="7" width="19.1796875" style="96" customWidth="1"/>
    <col min="8" max="8" width="13.54296875" style="96" customWidth="1"/>
    <col min="9" max="9" width="2.81640625" style="96" customWidth="1"/>
    <col min="10" max="30" width="8.7265625" style="156"/>
    <col min="31" max="16384" width="8.7265625" style="96"/>
  </cols>
  <sheetData>
    <row r="1" spans="1:30" ht="53.5" customHeight="1" x14ac:dyDescent="0.4">
      <c r="A1" s="153"/>
      <c r="B1" s="730" t="s">
        <v>1296</v>
      </c>
      <c r="C1" s="154"/>
      <c r="D1" s="154"/>
      <c r="E1" s="154"/>
      <c r="F1" s="154"/>
      <c r="G1" s="154"/>
      <c r="H1" s="154"/>
      <c r="I1" s="155"/>
    </row>
    <row r="2" spans="1:30" ht="17.149999999999999" customHeight="1" x14ac:dyDescent="0.35">
      <c r="A2" s="157"/>
      <c r="I2" s="158"/>
    </row>
    <row r="3" spans="1:30" ht="18.5" x14ac:dyDescent="0.35">
      <c r="A3" s="157"/>
      <c r="B3" s="881" t="s">
        <v>1339</v>
      </c>
      <c r="C3" s="882"/>
      <c r="D3" s="882"/>
      <c r="E3" s="882"/>
      <c r="F3" s="882"/>
      <c r="G3" s="882"/>
      <c r="H3" s="882"/>
      <c r="I3" s="158"/>
    </row>
    <row r="4" spans="1:30" ht="9" customHeight="1" x14ac:dyDescent="0.35">
      <c r="A4" s="157"/>
      <c r="B4" s="883"/>
      <c r="C4" s="882"/>
      <c r="D4" s="882"/>
      <c r="E4" s="882"/>
      <c r="F4" s="882"/>
      <c r="G4" s="882"/>
      <c r="H4" s="882"/>
      <c r="I4" s="158"/>
    </row>
    <row r="5" spans="1:30" x14ac:dyDescent="0.35">
      <c r="A5" s="157"/>
      <c r="B5" s="884" t="s">
        <v>1340</v>
      </c>
      <c r="C5" s="882"/>
      <c r="D5" s="882"/>
      <c r="E5" s="882"/>
      <c r="F5" s="882"/>
      <c r="G5" s="882"/>
      <c r="H5" s="882"/>
      <c r="I5" s="158"/>
    </row>
    <row r="6" spans="1:30" x14ac:dyDescent="0.35">
      <c r="A6" s="157"/>
      <c r="B6" s="885" t="s">
        <v>1299</v>
      </c>
      <c r="C6" s="882"/>
      <c r="D6" s="882"/>
      <c r="E6" s="882"/>
      <c r="F6" s="882"/>
      <c r="G6" s="882"/>
      <c r="H6" s="882"/>
      <c r="I6" s="158"/>
    </row>
    <row r="7" spans="1:30" x14ac:dyDescent="0.35">
      <c r="A7" s="157"/>
      <c r="B7" s="885" t="s">
        <v>1341</v>
      </c>
      <c r="C7" s="882"/>
      <c r="D7" s="882"/>
      <c r="E7" s="882"/>
      <c r="F7" s="882"/>
      <c r="G7" s="882"/>
      <c r="H7" s="882"/>
      <c r="I7" s="158"/>
    </row>
    <row r="8" spans="1:30" s="156" customFormat="1" x14ac:dyDescent="0.35">
      <c r="A8" s="157"/>
      <c r="B8" s="885" t="s">
        <v>1342</v>
      </c>
      <c r="C8" s="882"/>
      <c r="D8" s="882"/>
      <c r="E8" s="882"/>
      <c r="F8" s="882"/>
      <c r="G8" s="882"/>
      <c r="H8" s="882"/>
      <c r="I8" s="158"/>
    </row>
    <row r="9" spans="1:30" s="156" customFormat="1" x14ac:dyDescent="0.35">
      <c r="A9" s="157"/>
      <c r="B9" s="885" t="s">
        <v>1343</v>
      </c>
      <c r="C9" s="882"/>
      <c r="D9" s="882"/>
      <c r="E9" s="882"/>
      <c r="F9" s="882"/>
      <c r="G9" s="882"/>
      <c r="H9" s="882"/>
      <c r="I9" s="158"/>
    </row>
    <row r="10" spans="1:30" s="156" customFormat="1" ht="7.5" customHeight="1" x14ac:dyDescent="0.35">
      <c r="A10" s="157"/>
      <c r="B10" s="883"/>
      <c r="C10" s="882"/>
      <c r="D10" s="882"/>
      <c r="E10" s="882"/>
      <c r="F10" s="882"/>
      <c r="G10" s="882"/>
      <c r="H10" s="882"/>
      <c r="I10" s="158"/>
    </row>
    <row r="11" spans="1:30" s="156" customFormat="1" x14ac:dyDescent="0.35">
      <c r="A11" s="157"/>
      <c r="B11" s="889" t="s">
        <v>1303</v>
      </c>
      <c r="C11" s="882"/>
      <c r="D11" s="882"/>
      <c r="E11" s="882"/>
      <c r="F11" s="882"/>
      <c r="G11" s="882"/>
      <c r="H11" s="882"/>
      <c r="I11" s="158"/>
    </row>
    <row r="12" spans="1:30" s="156" customFormat="1" ht="14.15" customHeight="1" x14ac:dyDescent="0.35">
      <c r="A12" s="157"/>
      <c r="B12" s="1198" t="s">
        <v>1344</v>
      </c>
      <c r="C12" s="1198"/>
      <c r="D12" s="1198"/>
      <c r="E12" s="1198"/>
      <c r="F12" s="1198"/>
      <c r="G12" s="1198"/>
      <c r="H12" s="1198"/>
      <c r="I12" s="158"/>
    </row>
    <row r="13" spans="1:30" s="156" customFormat="1" ht="14.15" customHeight="1" x14ac:dyDescent="0.35">
      <c r="A13" s="157"/>
      <c r="B13" s="1206" t="s">
        <v>1345</v>
      </c>
      <c r="C13" s="1206"/>
      <c r="D13" s="1206"/>
      <c r="E13" s="1206"/>
      <c r="F13" s="1206"/>
      <c r="G13" s="1206"/>
      <c r="H13" s="1206"/>
      <c r="I13" s="158"/>
    </row>
    <row r="14" spans="1:30" s="156" customFormat="1" ht="15.65" customHeight="1" x14ac:dyDescent="0.35">
      <c r="A14" s="157"/>
      <c r="B14" s="885" t="s">
        <v>1346</v>
      </c>
      <c r="C14" s="882"/>
      <c r="D14" s="882"/>
      <c r="E14" s="882"/>
      <c r="F14" s="882"/>
      <c r="G14" s="882"/>
      <c r="H14" s="882"/>
      <c r="I14" s="158"/>
    </row>
    <row r="15" spans="1:30" ht="16" x14ac:dyDescent="0.35">
      <c r="A15" s="157"/>
      <c r="B15" s="159"/>
      <c r="I15" s="158"/>
    </row>
    <row r="16" spans="1:30" s="97" customFormat="1" ht="21.75" customHeight="1" x14ac:dyDescent="0.35">
      <c r="A16" s="174"/>
      <c r="B16" s="617" t="s">
        <v>1306</v>
      </c>
      <c r="C16" s="175"/>
      <c r="D16" s="175"/>
      <c r="E16" s="175"/>
      <c r="F16" s="175"/>
      <c r="G16" s="175"/>
      <c r="H16" s="175"/>
      <c r="I16" s="160"/>
      <c r="J16" s="176"/>
      <c r="K16" s="176"/>
      <c r="L16" s="176"/>
      <c r="M16" s="176"/>
      <c r="N16" s="176"/>
      <c r="O16" s="176"/>
      <c r="P16" s="176"/>
      <c r="Q16" s="176"/>
      <c r="R16" s="176"/>
      <c r="S16" s="176"/>
      <c r="T16" s="176"/>
      <c r="U16" s="176"/>
      <c r="V16" s="176"/>
      <c r="W16" s="176"/>
      <c r="X16" s="176"/>
      <c r="Y16" s="176"/>
      <c r="Z16" s="176"/>
      <c r="AA16" s="176"/>
      <c r="AB16" s="176"/>
      <c r="AC16" s="176"/>
      <c r="AD16" s="176"/>
    </row>
    <row r="17" spans="1:10" ht="11.25" customHeight="1" thickBot="1" x14ac:dyDescent="0.4">
      <c r="A17" s="157"/>
      <c r="I17" s="158"/>
    </row>
    <row r="18" spans="1:10" ht="30" customHeight="1" thickTop="1" thickBot="1" x14ac:dyDescent="0.4">
      <c r="A18" s="157"/>
      <c r="B18" s="1199" t="s">
        <v>1347</v>
      </c>
      <c r="C18" s="1199"/>
      <c r="D18" s="1200" t="s">
        <v>5</v>
      </c>
      <c r="E18" s="1201"/>
      <c r="F18" s="1201"/>
      <c r="G18" s="1201"/>
      <c r="H18" s="1202"/>
      <c r="I18" s="177"/>
      <c r="J18" s="178"/>
    </row>
    <row r="19" spans="1:10" ht="15" thickTop="1" x14ac:dyDescent="0.35">
      <c r="A19" s="157"/>
      <c r="D19" s="164"/>
      <c r="E19" s="164"/>
      <c r="F19" s="164"/>
      <c r="G19" s="164"/>
      <c r="I19" s="160"/>
    </row>
    <row r="20" spans="1:10" ht="20.149999999999999" customHeight="1" thickBot="1" x14ac:dyDescent="0.4">
      <c r="A20" s="157"/>
      <c r="B20" s="890" t="s">
        <v>1268</v>
      </c>
      <c r="C20" s="890" t="s">
        <v>1308</v>
      </c>
      <c r="D20" s="178" t="s">
        <v>12</v>
      </c>
      <c r="E20" s="195" t="s">
        <v>22</v>
      </c>
      <c r="F20" s="179" t="s">
        <v>30</v>
      </c>
      <c r="G20" s="211" t="s">
        <v>34</v>
      </c>
      <c r="H20" s="180" t="s">
        <v>1309</v>
      </c>
      <c r="I20" s="160"/>
    </row>
    <row r="21" spans="1:10" ht="59.15" customHeight="1" thickTop="1" thickBot="1" x14ac:dyDescent="0.4">
      <c r="A21" s="157"/>
      <c r="B21" s="96" t="s">
        <v>1270</v>
      </c>
      <c r="C21" s="181" t="s">
        <v>1310</v>
      </c>
      <c r="D21" s="161" t="s">
        <v>1311</v>
      </c>
      <c r="E21" s="162" t="s">
        <v>1312</v>
      </c>
      <c r="F21" s="163" t="s">
        <v>1313</v>
      </c>
      <c r="G21" s="164" t="s">
        <v>1314</v>
      </c>
      <c r="H21" s="182" t="s">
        <v>5</v>
      </c>
      <c r="I21" s="158"/>
    </row>
    <row r="22" spans="1:10" ht="13.5" customHeight="1" thickTop="1" thickBot="1" x14ac:dyDescent="0.4">
      <c r="A22" s="157"/>
      <c r="D22" s="161"/>
      <c r="E22" s="162"/>
      <c r="F22" s="163"/>
      <c r="G22" s="164"/>
      <c r="H22" s="183"/>
      <c r="I22" s="158"/>
    </row>
    <row r="23" spans="1:10" ht="53.5" customHeight="1" thickTop="1" thickBot="1" x14ac:dyDescent="0.4">
      <c r="A23" s="157"/>
      <c r="B23" s="96" t="s">
        <v>1278</v>
      </c>
      <c r="C23" s="96" t="s">
        <v>1348</v>
      </c>
      <c r="D23" s="161" t="s">
        <v>1311</v>
      </c>
      <c r="E23" s="166" t="s">
        <v>1349</v>
      </c>
      <c r="F23" s="163" t="s">
        <v>1350</v>
      </c>
      <c r="G23" s="164" t="s">
        <v>1351</v>
      </c>
      <c r="H23" s="184" t="s">
        <v>5</v>
      </c>
      <c r="I23" s="158"/>
    </row>
    <row r="24" spans="1:10" ht="15" customHeight="1" thickTop="1" thickBot="1" x14ac:dyDescent="0.4">
      <c r="A24" s="157"/>
      <c r="D24" s="161"/>
      <c r="E24" s="166"/>
      <c r="F24" s="163"/>
      <c r="G24" s="164"/>
      <c r="H24" s="183"/>
      <c r="I24" s="158"/>
    </row>
    <row r="25" spans="1:10" ht="60" customHeight="1" thickTop="1" thickBot="1" x14ac:dyDescent="0.4">
      <c r="A25" s="157"/>
      <c r="B25" s="164" t="s">
        <v>1279</v>
      </c>
      <c r="C25" s="96" t="s">
        <v>1352</v>
      </c>
      <c r="D25" s="161" t="s">
        <v>1311</v>
      </c>
      <c r="E25" s="162" t="s">
        <v>1353</v>
      </c>
      <c r="F25" s="162" t="s">
        <v>1354</v>
      </c>
      <c r="G25" s="164" t="s">
        <v>1355</v>
      </c>
      <c r="H25" s="182" t="s">
        <v>5</v>
      </c>
      <c r="I25" s="158"/>
    </row>
    <row r="26" spans="1:10" ht="15" customHeight="1" thickTop="1" thickBot="1" x14ac:dyDescent="0.4">
      <c r="A26" s="157"/>
      <c r="D26" s="161"/>
      <c r="E26" s="166"/>
      <c r="F26" s="163"/>
      <c r="G26" s="164"/>
      <c r="H26" s="183"/>
      <c r="I26" s="158"/>
    </row>
    <row r="27" spans="1:10" ht="60" customHeight="1" thickTop="1" thickBot="1" x14ac:dyDescent="0.4">
      <c r="A27" s="157"/>
      <c r="B27" s="164" t="s">
        <v>1280</v>
      </c>
      <c r="C27" s="96" t="s">
        <v>1356</v>
      </c>
      <c r="D27" s="161" t="s">
        <v>1311</v>
      </c>
      <c r="E27" s="162" t="s">
        <v>1357</v>
      </c>
      <c r="F27" s="162" t="s">
        <v>1358</v>
      </c>
      <c r="G27" s="164" t="s">
        <v>1359</v>
      </c>
      <c r="H27" s="182" t="s">
        <v>5</v>
      </c>
      <c r="I27" s="158"/>
    </row>
    <row r="28" spans="1:10" ht="15" thickTop="1" x14ac:dyDescent="0.35">
      <c r="A28" s="157"/>
      <c r="B28" s="189"/>
      <c r="D28" s="161"/>
      <c r="E28" s="190"/>
      <c r="F28" s="191"/>
      <c r="G28" s="191"/>
      <c r="I28" s="158"/>
    </row>
    <row r="29" spans="1:10" s="156" customFormat="1" ht="21" customHeight="1" x14ac:dyDescent="0.35">
      <c r="A29" s="157"/>
      <c r="B29" s="1207" t="s">
        <v>1360</v>
      </c>
      <c r="C29" s="1207"/>
      <c r="D29" s="1207"/>
      <c r="E29" s="1207"/>
      <c r="F29" s="1207"/>
      <c r="G29" s="1207"/>
      <c r="H29" s="1207"/>
      <c r="I29" s="158"/>
    </row>
    <row r="30" spans="1:10" s="156" customFormat="1" ht="134.5" customHeight="1" x14ac:dyDescent="0.35">
      <c r="A30" s="157"/>
      <c r="B30" s="1205"/>
      <c r="C30" s="1205"/>
      <c r="D30" s="1205"/>
      <c r="E30" s="1205"/>
      <c r="F30" s="1205"/>
      <c r="G30" s="1205"/>
      <c r="H30" s="1205"/>
      <c r="I30" s="158"/>
    </row>
    <row r="31" spans="1:10" s="156" customFormat="1" ht="15" thickBot="1" x14ac:dyDescent="0.4">
      <c r="A31" s="167"/>
      <c r="B31" s="168"/>
      <c r="C31" s="168"/>
      <c r="D31" s="168"/>
      <c r="E31" s="168"/>
      <c r="F31" s="168"/>
      <c r="G31" s="168"/>
      <c r="H31" s="168"/>
      <c r="I31" s="169"/>
    </row>
    <row r="32" spans="1:10" s="156" customFormat="1" x14ac:dyDescent="0.35"/>
    <row r="33" s="156" customFormat="1" x14ac:dyDescent="0.35"/>
    <row r="34" s="156" customFormat="1" x14ac:dyDescent="0.35"/>
    <row r="35" s="156" customFormat="1" x14ac:dyDescent="0.35"/>
    <row r="36" s="156" customFormat="1" x14ac:dyDescent="0.35"/>
    <row r="37" s="156" customFormat="1" x14ac:dyDescent="0.35"/>
    <row r="38" s="156" customFormat="1" x14ac:dyDescent="0.35"/>
    <row r="39" s="156" customFormat="1" x14ac:dyDescent="0.35"/>
    <row r="40" s="156" customFormat="1" x14ac:dyDescent="0.35"/>
    <row r="41" s="156" customFormat="1" x14ac:dyDescent="0.35"/>
    <row r="42" s="156" customFormat="1" x14ac:dyDescent="0.35"/>
    <row r="43" s="156" customFormat="1" x14ac:dyDescent="0.35"/>
    <row r="44" s="156" customFormat="1" x14ac:dyDescent="0.35"/>
    <row r="45" s="156" customFormat="1" x14ac:dyDescent="0.35"/>
    <row r="46" s="156" customFormat="1" x14ac:dyDescent="0.35"/>
    <row r="47" s="156" customFormat="1" x14ac:dyDescent="0.35"/>
    <row r="48" s="156" customFormat="1" x14ac:dyDescent="0.35"/>
    <row r="49" s="156" customFormat="1" x14ac:dyDescent="0.35"/>
    <row r="50" s="156" customFormat="1" x14ac:dyDescent="0.35"/>
    <row r="51" s="156" customFormat="1" x14ac:dyDescent="0.35"/>
    <row r="52" s="156" customFormat="1" x14ac:dyDescent="0.35"/>
    <row r="53" s="156" customFormat="1" x14ac:dyDescent="0.35"/>
    <row r="54" s="156" customFormat="1" x14ac:dyDescent="0.35"/>
    <row r="55" s="156" customFormat="1" x14ac:dyDescent="0.35"/>
    <row r="56" s="156" customFormat="1" x14ac:dyDescent="0.35"/>
    <row r="57" s="156" customFormat="1" x14ac:dyDescent="0.35"/>
    <row r="58" s="156" customFormat="1" x14ac:dyDescent="0.35"/>
    <row r="59" s="156" customFormat="1" x14ac:dyDescent="0.35"/>
    <row r="60" s="156" customFormat="1" x14ac:dyDescent="0.35"/>
  </sheetData>
  <sheetProtection algorithmName="SHA-512" hashValue="uAijogj7Y/mA+v9hjTuMqKl/m6eMhfuhQ0gkRfX/vKiMO9p8cNJ2zSVf5PU4BIGht1N6rgHRWedK0PSXNnpPAw==" saltValue="S44P344aOn5ee+LZQA5IBA==" spinCount="100000" sheet="1" objects="1" scenarios="1"/>
  <mergeCells count="6">
    <mergeCell ref="B30:H30"/>
    <mergeCell ref="B12:H12"/>
    <mergeCell ref="B13:H13"/>
    <mergeCell ref="B18:C18"/>
    <mergeCell ref="D18:H18"/>
    <mergeCell ref="B29:H29"/>
  </mergeCells>
  <conditionalFormatting sqref="B20:H30">
    <cfRule type="expression" dxfId="54" priority="1">
      <formula>$D$18="No"</formula>
    </cfRule>
    <cfRule type="expression" dxfId="53" priority="2">
      <formula>$D$18="Don't know"</formula>
    </cfRule>
    <cfRule type="expression" dxfId="52" priority="3">
      <formula>$D$18="Please choose from the drop-down menu"</formula>
    </cfRule>
  </conditionalFormatting>
  <conditionalFormatting sqref="D18:H18 H21 H23 H25 H27">
    <cfRule type="containsText" dxfId="51" priority="7" operator="containsText" text="Under discussion/development">
      <formula>NOT(ISERROR(SEARCH("Under discussion/development",D18)))</formula>
    </cfRule>
    <cfRule type="containsText" dxfId="50" priority="8" operator="containsText" text="Minimally addressed">
      <formula>NOT(ISERROR(SEARCH("Minimally addressed",D18)))</formula>
    </cfRule>
    <cfRule type="containsText" dxfId="49" priority="9" operator="containsText" text="Partially addressed">
      <formula>NOT(ISERROR(SEARCH("Partially addressed",D18)))</formula>
    </cfRule>
    <cfRule type="containsText" dxfId="48" priority="11" operator="containsText" text="Fully addressed">
      <formula>NOT(ISERROR(SEARCH("Fully addressed",D18)))</formula>
    </cfRule>
    <cfRule type="containsText" dxfId="47" priority="12" operator="containsText" text="Yes">
      <formula>NOT(ISERROR(SEARCH("Yes",D18)))</formula>
    </cfRule>
  </conditionalFormatting>
  <conditionalFormatting sqref="H21 H23 H25 H27 D18:H18">
    <cfRule type="containsText" dxfId="46" priority="4" operator="containsText" text="Don't know">
      <formula>NOT(ISERROR(SEARCH("Don't know",D18)))</formula>
    </cfRule>
    <cfRule type="containsText" dxfId="45" priority="5" operator="containsText" text="Not addressed">
      <formula>NOT(ISERROR(SEARCH("Not addressed",D18)))</formula>
    </cfRule>
    <cfRule type="containsText" dxfId="44" priority="6" operator="containsText" text="No">
      <formula>NOT(ISERROR(SEARCH("No",D18)))</formula>
    </cfRule>
  </conditionalFormatting>
  <pageMargins left="0.7" right="0.7" top="0.75" bottom="0.75" header="0.3" footer="0.3"/>
  <pageSetup orientation="portrait" horizontalDpi="1200" verticalDpi="120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91D5F23D-2797-463A-B493-5DD0A6FA077E}">
          <x14:formula1>
            <xm:f>dropdowns!$F$1:$F$5</xm:f>
          </x14:formula1>
          <xm:sqref>D18:H18</xm:sqref>
        </x14:dataValidation>
        <x14:dataValidation type="list" allowBlank="1" showInputMessage="1" showErrorMessage="1" xr:uid="{72C2552F-A13A-456D-A85E-23F6C0088119}">
          <x14:formula1>
            <xm:f>dropdowns!$G$1:$G$5</xm:f>
          </x14:formula1>
          <xm:sqref>H21 H23 H25 H27</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F9C5E-B1BA-4A48-AF9D-ADC9DD01D377}">
  <sheetPr>
    <tabColor rgb="FFF4CBB2"/>
    <pageSetUpPr autoPageBreaks="0"/>
  </sheetPr>
  <dimension ref="A1:AD68"/>
  <sheetViews>
    <sheetView showGridLines="0" zoomScale="90" zoomScaleNormal="90" workbookViewId="0">
      <selection activeCell="D19" sqref="D19:H19"/>
    </sheetView>
  </sheetViews>
  <sheetFormatPr defaultColWidth="8.7265625" defaultRowHeight="14.5" x14ac:dyDescent="0.35"/>
  <cols>
    <col min="1" max="1" width="3" style="96" customWidth="1"/>
    <col min="2" max="2" width="27.7265625" style="96" customWidth="1"/>
    <col min="3" max="3" width="36.7265625" style="96" customWidth="1"/>
    <col min="4" max="4" width="13.7265625" style="96" customWidth="1"/>
    <col min="5" max="5" width="17.453125" style="96" customWidth="1"/>
    <col min="6" max="6" width="21.81640625" style="96" customWidth="1"/>
    <col min="7" max="7" width="21.26953125" style="96" customWidth="1"/>
    <col min="8" max="8" width="13.54296875" style="96" customWidth="1"/>
    <col min="9" max="9" width="2.81640625" style="96" customWidth="1"/>
    <col min="10" max="30" width="8.7265625" style="156"/>
    <col min="31" max="16384" width="8.7265625" style="96"/>
  </cols>
  <sheetData>
    <row r="1" spans="1:30" ht="56.15" customHeight="1" x14ac:dyDescent="0.4">
      <c r="A1" s="153"/>
      <c r="B1" s="730" t="s">
        <v>1296</v>
      </c>
      <c r="C1" s="154"/>
      <c r="D1" s="154"/>
      <c r="E1" s="154"/>
      <c r="F1" s="154"/>
      <c r="G1" s="154"/>
      <c r="H1" s="154"/>
      <c r="I1" s="155"/>
    </row>
    <row r="2" spans="1:30" ht="16" customHeight="1" x14ac:dyDescent="0.35">
      <c r="A2" s="157"/>
      <c r="I2" s="158"/>
    </row>
    <row r="3" spans="1:30" ht="18.5" x14ac:dyDescent="0.35">
      <c r="A3" s="157"/>
      <c r="B3" s="881" t="s">
        <v>1361</v>
      </c>
      <c r="C3" s="882"/>
      <c r="D3" s="882"/>
      <c r="E3" s="882"/>
      <c r="F3" s="882"/>
      <c r="G3" s="882"/>
      <c r="H3" s="882"/>
      <c r="I3" s="158"/>
    </row>
    <row r="4" spans="1:30" ht="9.65" customHeight="1" x14ac:dyDescent="0.35">
      <c r="A4" s="157"/>
      <c r="B4" s="883"/>
      <c r="C4" s="882"/>
      <c r="D4" s="882"/>
      <c r="E4" s="882"/>
      <c r="F4" s="882"/>
      <c r="G4" s="882"/>
      <c r="H4" s="882"/>
      <c r="I4" s="158"/>
    </row>
    <row r="5" spans="1:30" x14ac:dyDescent="0.35">
      <c r="A5" s="157"/>
      <c r="B5" s="884" t="s">
        <v>1362</v>
      </c>
      <c r="C5" s="882"/>
      <c r="D5" s="882"/>
      <c r="E5" s="882"/>
      <c r="F5" s="882"/>
      <c r="G5" s="882"/>
      <c r="H5" s="882"/>
      <c r="I5" s="158"/>
    </row>
    <row r="6" spans="1:30" x14ac:dyDescent="0.35">
      <c r="A6" s="157"/>
      <c r="B6" s="885" t="s">
        <v>1300</v>
      </c>
      <c r="C6" s="882"/>
      <c r="D6" s="882"/>
      <c r="E6" s="882"/>
      <c r="F6" s="882"/>
      <c r="G6" s="882"/>
      <c r="H6" s="882"/>
      <c r="I6" s="158"/>
    </row>
    <row r="7" spans="1:30" x14ac:dyDescent="0.35">
      <c r="A7" s="157"/>
      <c r="B7" s="885" t="s">
        <v>1363</v>
      </c>
      <c r="C7" s="882"/>
      <c r="D7" s="882"/>
      <c r="E7" s="882"/>
      <c r="F7" s="882"/>
      <c r="G7" s="882"/>
      <c r="H7" s="882"/>
      <c r="I7" s="158"/>
    </row>
    <row r="8" spans="1:30" x14ac:dyDescent="0.35">
      <c r="A8" s="157"/>
      <c r="B8" s="885" t="s">
        <v>1364</v>
      </c>
      <c r="C8" s="882"/>
      <c r="D8" s="882"/>
      <c r="E8" s="882"/>
      <c r="F8" s="882"/>
      <c r="G8" s="882"/>
      <c r="H8" s="882"/>
      <c r="I8" s="158"/>
    </row>
    <row r="9" spans="1:30" s="173" customFormat="1" x14ac:dyDescent="0.35">
      <c r="A9" s="170"/>
      <c r="B9" s="886" t="s">
        <v>1365</v>
      </c>
      <c r="C9" s="887"/>
      <c r="D9" s="888"/>
      <c r="E9" s="888"/>
      <c r="F9" s="888"/>
      <c r="G9" s="888"/>
      <c r="H9" s="888"/>
      <c r="I9" s="171"/>
      <c r="J9" s="172"/>
      <c r="K9" s="172"/>
      <c r="L9" s="172"/>
      <c r="M9" s="172"/>
      <c r="N9" s="172"/>
      <c r="O9" s="172"/>
      <c r="P9" s="172"/>
      <c r="Q9" s="172"/>
      <c r="R9" s="172"/>
      <c r="S9" s="172"/>
      <c r="T9" s="172"/>
      <c r="U9" s="172"/>
      <c r="V9" s="172"/>
      <c r="W9" s="172"/>
      <c r="X9" s="172"/>
      <c r="Y9" s="172"/>
      <c r="Z9" s="172"/>
      <c r="AA9" s="172"/>
      <c r="AB9" s="172"/>
      <c r="AC9" s="172"/>
      <c r="AD9" s="172"/>
    </row>
    <row r="10" spans="1:30" ht="9.65" customHeight="1" x14ac:dyDescent="0.35">
      <c r="A10" s="157"/>
      <c r="B10" s="883"/>
      <c r="C10" s="882"/>
      <c r="D10" s="882"/>
      <c r="E10" s="882"/>
      <c r="F10" s="882"/>
      <c r="G10" s="882"/>
      <c r="H10" s="882"/>
      <c r="I10" s="158"/>
    </row>
    <row r="11" spans="1:30" x14ac:dyDescent="0.35">
      <c r="A11" s="157"/>
      <c r="B11" s="889" t="s">
        <v>1303</v>
      </c>
      <c r="C11" s="882"/>
      <c r="D11" s="882"/>
      <c r="E11" s="882"/>
      <c r="F11" s="882"/>
      <c r="G11" s="882"/>
      <c r="H11" s="882"/>
      <c r="I11" s="158"/>
    </row>
    <row r="12" spans="1:30" ht="14.5" customHeight="1" x14ac:dyDescent="0.35">
      <c r="A12" s="157"/>
      <c r="B12" s="1198" t="s">
        <v>1366</v>
      </c>
      <c r="C12" s="1198"/>
      <c r="D12" s="1198"/>
      <c r="E12" s="1198"/>
      <c r="F12" s="1198"/>
      <c r="G12" s="1198"/>
      <c r="H12" s="1198"/>
      <c r="I12" s="158"/>
    </row>
    <row r="13" spans="1:30" ht="14.5" customHeight="1" x14ac:dyDescent="0.35">
      <c r="A13" s="157"/>
      <c r="B13" s="1206" t="s">
        <v>1367</v>
      </c>
      <c r="C13" s="1206"/>
      <c r="D13" s="1206"/>
      <c r="E13" s="1206"/>
      <c r="F13" s="1206"/>
      <c r="G13" s="1206"/>
      <c r="H13" s="1206"/>
      <c r="I13" s="158"/>
    </row>
    <row r="14" spans="1:30" ht="16.5" customHeight="1" x14ac:dyDescent="0.35">
      <c r="A14" s="157"/>
      <c r="B14" s="885" t="s">
        <v>1368</v>
      </c>
      <c r="C14" s="882"/>
      <c r="D14" s="882"/>
      <c r="E14" s="882"/>
      <c r="F14" s="882"/>
      <c r="G14" s="882"/>
      <c r="H14" s="882"/>
      <c r="I14" s="158"/>
    </row>
    <row r="15" spans="1:30" ht="12.65" customHeight="1" x14ac:dyDescent="0.35">
      <c r="A15" s="157"/>
      <c r="B15" s="891" t="s">
        <v>1369</v>
      </c>
      <c r="C15" s="882"/>
      <c r="D15" s="882"/>
      <c r="E15" s="882"/>
      <c r="F15" s="882"/>
      <c r="G15" s="882"/>
      <c r="H15" s="882"/>
      <c r="I15" s="158"/>
    </row>
    <row r="16" spans="1:30" ht="16" x14ac:dyDescent="0.35">
      <c r="A16" s="157"/>
      <c r="B16" s="159"/>
      <c r="I16" s="158"/>
    </row>
    <row r="17" spans="1:30" s="97" customFormat="1" ht="22.5" customHeight="1" x14ac:dyDescent="0.35">
      <c r="A17" s="174"/>
      <c r="B17" s="617" t="s">
        <v>1306</v>
      </c>
      <c r="C17" s="175"/>
      <c r="D17" s="175"/>
      <c r="E17" s="175"/>
      <c r="F17" s="175"/>
      <c r="G17" s="175"/>
      <c r="H17" s="175"/>
      <c r="I17" s="160"/>
      <c r="J17" s="176"/>
      <c r="K17" s="176"/>
      <c r="L17" s="176"/>
      <c r="M17" s="176"/>
      <c r="N17" s="176"/>
      <c r="O17" s="176"/>
      <c r="P17" s="176"/>
      <c r="Q17" s="176"/>
      <c r="R17" s="176"/>
      <c r="S17" s="176"/>
      <c r="T17" s="176"/>
      <c r="U17" s="176"/>
      <c r="V17" s="176"/>
      <c r="W17" s="176"/>
      <c r="X17" s="176"/>
      <c r="Y17" s="176"/>
      <c r="Z17" s="176"/>
      <c r="AA17" s="176"/>
      <c r="AB17" s="176"/>
      <c r="AC17" s="176"/>
      <c r="AD17" s="176"/>
    </row>
    <row r="18" spans="1:30" ht="9.75" customHeight="1" thickBot="1" x14ac:dyDescent="0.4">
      <c r="A18" s="157"/>
      <c r="I18" s="158"/>
    </row>
    <row r="19" spans="1:30" ht="21" customHeight="1" thickTop="1" thickBot="1" x14ac:dyDescent="0.4">
      <c r="A19" s="157"/>
      <c r="B19" s="1199" t="s">
        <v>1370</v>
      </c>
      <c r="C19" s="1199"/>
      <c r="D19" s="1200" t="s">
        <v>5</v>
      </c>
      <c r="E19" s="1201"/>
      <c r="F19" s="1201"/>
      <c r="G19" s="1201"/>
      <c r="H19" s="1202"/>
      <c r="I19" s="177"/>
      <c r="J19" s="178"/>
    </row>
    <row r="20" spans="1:30" ht="15" thickTop="1" x14ac:dyDescent="0.35">
      <c r="A20" s="157"/>
      <c r="D20" s="164"/>
      <c r="E20" s="164"/>
      <c r="F20" s="164"/>
      <c r="G20" s="164"/>
      <c r="I20" s="160"/>
    </row>
    <row r="21" spans="1:30" ht="20.149999999999999" customHeight="1" thickBot="1" x14ac:dyDescent="0.4">
      <c r="A21" s="157"/>
      <c r="B21" s="890" t="s">
        <v>1268</v>
      </c>
      <c r="C21" s="890" t="s">
        <v>1308</v>
      </c>
      <c r="D21" s="178" t="s">
        <v>12</v>
      </c>
      <c r="E21" s="195" t="s">
        <v>22</v>
      </c>
      <c r="F21" s="179" t="s">
        <v>30</v>
      </c>
      <c r="G21" s="211" t="s">
        <v>34</v>
      </c>
      <c r="H21" s="180" t="s">
        <v>1309</v>
      </c>
      <c r="I21" s="160"/>
    </row>
    <row r="22" spans="1:30" ht="59.15" customHeight="1" thickTop="1" thickBot="1" x14ac:dyDescent="0.4">
      <c r="A22" s="157"/>
      <c r="B22" s="96" t="s">
        <v>1271</v>
      </c>
      <c r="C22" s="181" t="s">
        <v>1315</v>
      </c>
      <c r="D22" s="161" t="s">
        <v>1311</v>
      </c>
      <c r="E22" s="162" t="s">
        <v>1371</v>
      </c>
      <c r="F22" s="163" t="s">
        <v>1317</v>
      </c>
      <c r="G22" s="164" t="s">
        <v>1318</v>
      </c>
      <c r="H22" s="182" t="s">
        <v>5</v>
      </c>
      <c r="I22" s="158"/>
    </row>
    <row r="23" spans="1:30" ht="13.5" customHeight="1" thickTop="1" thickBot="1" x14ac:dyDescent="0.4">
      <c r="A23" s="157"/>
      <c r="D23" s="161"/>
      <c r="E23" s="162"/>
      <c r="F23" s="163"/>
      <c r="G23" s="164"/>
      <c r="H23" s="183"/>
      <c r="I23" s="158"/>
    </row>
    <row r="24" spans="1:30" ht="79.5" customHeight="1" thickTop="1" thickBot="1" x14ac:dyDescent="0.4">
      <c r="A24" s="157"/>
      <c r="B24" s="96" t="s">
        <v>1283</v>
      </c>
      <c r="C24" s="96" t="s">
        <v>1372</v>
      </c>
      <c r="D24" s="161" t="s">
        <v>1311</v>
      </c>
      <c r="E24" s="166" t="s">
        <v>1373</v>
      </c>
      <c r="F24" s="163" t="s">
        <v>1374</v>
      </c>
      <c r="G24" s="164" t="s">
        <v>1375</v>
      </c>
      <c r="H24" s="184" t="s">
        <v>5</v>
      </c>
      <c r="I24" s="158"/>
    </row>
    <row r="25" spans="1:30" ht="15" customHeight="1" thickTop="1" thickBot="1" x14ac:dyDescent="0.4">
      <c r="A25" s="157"/>
      <c r="D25" s="161"/>
      <c r="E25" s="166"/>
      <c r="F25" s="163"/>
      <c r="G25" s="164"/>
      <c r="H25" s="183"/>
      <c r="I25" s="158"/>
    </row>
    <row r="26" spans="1:30" ht="60" customHeight="1" thickTop="1" thickBot="1" x14ac:dyDescent="0.4">
      <c r="A26" s="157"/>
      <c r="B26" s="164" t="s">
        <v>1284</v>
      </c>
      <c r="C26" s="96" t="s">
        <v>1376</v>
      </c>
      <c r="D26" s="161" t="s">
        <v>1311</v>
      </c>
      <c r="E26" s="162" t="s">
        <v>1377</v>
      </c>
      <c r="F26" s="162" t="s">
        <v>1378</v>
      </c>
      <c r="G26" s="164" t="s">
        <v>1379</v>
      </c>
      <c r="H26" s="182" t="s">
        <v>5</v>
      </c>
      <c r="I26" s="158"/>
    </row>
    <row r="27" spans="1:30" s="97" customFormat="1" ht="29.15" customHeight="1" thickTop="1" thickBot="1" x14ac:dyDescent="0.4">
      <c r="A27" s="174"/>
      <c r="B27" s="1203" t="s">
        <v>1281</v>
      </c>
      <c r="C27" s="1203"/>
      <c r="D27" s="185"/>
      <c r="E27" s="185"/>
      <c r="F27" s="185"/>
      <c r="G27" s="185"/>
      <c r="H27" s="186"/>
      <c r="I27" s="160"/>
      <c r="J27" s="176"/>
      <c r="K27" s="176"/>
      <c r="L27" s="176"/>
      <c r="M27" s="176"/>
      <c r="N27" s="176"/>
      <c r="O27" s="176"/>
      <c r="P27" s="176"/>
      <c r="Q27" s="176"/>
      <c r="R27" s="176"/>
      <c r="S27" s="176"/>
      <c r="T27" s="176"/>
      <c r="U27" s="176"/>
      <c r="V27" s="176"/>
      <c r="W27" s="176"/>
      <c r="X27" s="176"/>
      <c r="Y27" s="176"/>
      <c r="Z27" s="176"/>
      <c r="AA27" s="176"/>
      <c r="AB27" s="176"/>
      <c r="AC27" s="176"/>
      <c r="AD27" s="176"/>
    </row>
    <row r="28" spans="1:30" s="97" customFormat="1" ht="77.150000000000006" customHeight="1" thickTop="1" thickBot="1" x14ac:dyDescent="0.4">
      <c r="A28" s="174"/>
      <c r="B28" s="187" t="s">
        <v>1686</v>
      </c>
      <c r="C28" s="96" t="s">
        <v>1380</v>
      </c>
      <c r="D28" s="161" t="s">
        <v>1311</v>
      </c>
      <c r="E28" s="164" t="s">
        <v>1325</v>
      </c>
      <c r="F28" s="164" t="s">
        <v>1685</v>
      </c>
      <c r="G28" s="164" t="s">
        <v>1326</v>
      </c>
      <c r="H28" s="182" t="s">
        <v>5</v>
      </c>
      <c r="I28" s="160"/>
      <c r="J28" s="176"/>
      <c r="K28" s="176"/>
      <c r="L28" s="176"/>
      <c r="M28" s="176"/>
      <c r="N28" s="176"/>
      <c r="O28" s="176"/>
      <c r="P28" s="176"/>
      <c r="Q28" s="176"/>
      <c r="R28" s="176"/>
      <c r="S28" s="176"/>
      <c r="T28" s="176"/>
      <c r="U28" s="176"/>
      <c r="V28" s="176"/>
      <c r="W28" s="176"/>
      <c r="X28" s="176"/>
      <c r="Y28" s="176"/>
      <c r="Z28" s="176"/>
      <c r="AA28" s="176"/>
      <c r="AB28" s="176"/>
      <c r="AC28" s="176"/>
      <c r="AD28" s="176"/>
    </row>
    <row r="29" spans="1:30" s="97" customFormat="1" ht="15" customHeight="1" thickTop="1" thickBot="1" x14ac:dyDescent="0.4">
      <c r="A29" s="174"/>
      <c r="B29" s="187"/>
      <c r="C29" s="96"/>
      <c r="D29" s="161"/>
      <c r="E29" s="164"/>
      <c r="F29" s="164"/>
      <c r="G29" s="164"/>
      <c r="H29" s="188"/>
      <c r="I29" s="160"/>
      <c r="J29" s="176"/>
      <c r="K29" s="176"/>
      <c r="L29" s="176"/>
      <c r="M29" s="176"/>
      <c r="N29" s="176"/>
      <c r="O29" s="176"/>
      <c r="P29" s="176"/>
      <c r="Q29" s="176"/>
      <c r="R29" s="176"/>
      <c r="S29" s="176"/>
      <c r="T29" s="176"/>
      <c r="U29" s="176"/>
      <c r="V29" s="176"/>
      <c r="W29" s="176"/>
      <c r="X29" s="176"/>
      <c r="Y29" s="176"/>
      <c r="Z29" s="176"/>
      <c r="AA29" s="176"/>
      <c r="AB29" s="176"/>
      <c r="AC29" s="176"/>
      <c r="AD29" s="176"/>
    </row>
    <row r="30" spans="1:30" s="97" customFormat="1" ht="68.150000000000006" customHeight="1" thickTop="1" thickBot="1" x14ac:dyDescent="0.4">
      <c r="A30" s="174"/>
      <c r="B30" s="187" t="s">
        <v>1381</v>
      </c>
      <c r="C30" s="96" t="s">
        <v>1328</v>
      </c>
      <c r="D30" s="161" t="s">
        <v>1311</v>
      </c>
      <c r="E30" s="164" t="s">
        <v>1329</v>
      </c>
      <c r="F30" s="164" t="s">
        <v>1330</v>
      </c>
      <c r="G30" s="164" t="s">
        <v>1382</v>
      </c>
      <c r="H30" s="182" t="s">
        <v>5</v>
      </c>
      <c r="I30" s="160"/>
      <c r="J30" s="176"/>
      <c r="K30" s="176"/>
      <c r="L30" s="176"/>
      <c r="M30" s="176"/>
      <c r="N30" s="176"/>
      <c r="O30" s="176"/>
      <c r="P30" s="176"/>
      <c r="Q30" s="176"/>
      <c r="R30" s="176"/>
      <c r="S30" s="176"/>
      <c r="T30" s="176"/>
      <c r="U30" s="176"/>
      <c r="V30" s="176"/>
      <c r="W30" s="176"/>
      <c r="X30" s="176"/>
      <c r="Y30" s="176"/>
      <c r="Z30" s="176"/>
      <c r="AA30" s="176"/>
      <c r="AB30" s="176"/>
      <c r="AC30" s="176"/>
      <c r="AD30" s="176"/>
    </row>
    <row r="31" spans="1:30" s="97" customFormat="1" ht="14.5" customHeight="1" thickTop="1" thickBot="1" x14ac:dyDescent="0.4">
      <c r="A31" s="174"/>
      <c r="B31" s="187"/>
      <c r="C31" s="96"/>
      <c r="D31" s="161"/>
      <c r="E31" s="164"/>
      <c r="F31" s="164"/>
      <c r="G31" s="164"/>
      <c r="H31" s="183"/>
      <c r="I31" s="160"/>
      <c r="J31" s="176"/>
      <c r="K31" s="176"/>
      <c r="L31" s="176"/>
      <c r="M31" s="176"/>
      <c r="N31" s="176"/>
      <c r="O31" s="176"/>
      <c r="P31" s="176"/>
      <c r="Q31" s="176"/>
      <c r="R31" s="176"/>
      <c r="S31" s="176"/>
      <c r="T31" s="176"/>
      <c r="U31" s="176"/>
      <c r="V31" s="176"/>
      <c r="W31" s="176"/>
      <c r="X31" s="176"/>
      <c r="Y31" s="176"/>
      <c r="Z31" s="176"/>
      <c r="AA31" s="176"/>
      <c r="AB31" s="176"/>
      <c r="AC31" s="176"/>
      <c r="AD31" s="176"/>
    </row>
    <row r="32" spans="1:30" s="97" customFormat="1" ht="63.65" customHeight="1" thickTop="1" thickBot="1" x14ac:dyDescent="0.4">
      <c r="A32" s="174"/>
      <c r="B32" s="187" t="s">
        <v>1383</v>
      </c>
      <c r="C32" s="96" t="s">
        <v>1384</v>
      </c>
      <c r="D32" s="161" t="s">
        <v>1311</v>
      </c>
      <c r="E32" s="164" t="s">
        <v>1334</v>
      </c>
      <c r="F32" s="164" t="s">
        <v>1335</v>
      </c>
      <c r="G32" s="164" t="s">
        <v>1336</v>
      </c>
      <c r="H32" s="184" t="s">
        <v>5</v>
      </c>
      <c r="I32" s="160"/>
      <c r="J32" s="176"/>
      <c r="K32" s="176"/>
      <c r="L32" s="176"/>
      <c r="M32" s="176"/>
      <c r="N32" s="176"/>
      <c r="O32" s="176"/>
      <c r="P32" s="176"/>
      <c r="Q32" s="176"/>
      <c r="R32" s="176"/>
      <c r="S32" s="176"/>
      <c r="T32" s="176"/>
      <c r="U32" s="176"/>
      <c r="V32" s="176"/>
      <c r="W32" s="176"/>
      <c r="X32" s="176"/>
      <c r="Y32" s="176"/>
      <c r="Z32" s="176"/>
      <c r="AA32" s="176"/>
      <c r="AB32" s="176"/>
      <c r="AC32" s="176"/>
      <c r="AD32" s="176"/>
    </row>
    <row r="33" spans="1:30" ht="15" thickTop="1" x14ac:dyDescent="0.35">
      <c r="A33" s="157"/>
      <c r="B33" s="189"/>
      <c r="D33" s="161"/>
      <c r="E33" s="190"/>
      <c r="F33" s="191"/>
      <c r="G33" s="191"/>
      <c r="I33" s="158"/>
    </row>
    <row r="34" spans="1:30" x14ac:dyDescent="0.35">
      <c r="A34" s="157"/>
      <c r="B34" s="1208" t="s">
        <v>1385</v>
      </c>
      <c r="C34" s="1208"/>
      <c r="D34" s="1208"/>
      <c r="E34" s="1208"/>
      <c r="F34" s="1208"/>
      <c r="G34" s="1208"/>
      <c r="H34" s="1208"/>
      <c r="I34" s="158"/>
    </row>
    <row r="35" spans="1:30" s="173" customFormat="1" x14ac:dyDescent="0.35">
      <c r="A35" s="170"/>
      <c r="B35" s="173" t="s">
        <v>1386</v>
      </c>
      <c r="C35" s="192"/>
      <c r="D35" s="193"/>
      <c r="I35" s="171"/>
      <c r="J35" s="172"/>
      <c r="K35" s="172"/>
      <c r="L35" s="172"/>
      <c r="M35" s="172"/>
      <c r="N35" s="172"/>
      <c r="O35" s="172"/>
      <c r="P35" s="172"/>
      <c r="Q35" s="172"/>
      <c r="R35" s="172"/>
      <c r="S35" s="172"/>
      <c r="T35" s="172"/>
      <c r="U35" s="172"/>
      <c r="V35" s="172"/>
      <c r="W35" s="172"/>
      <c r="X35" s="172"/>
      <c r="Y35" s="172"/>
      <c r="Z35" s="172"/>
      <c r="AA35" s="172"/>
      <c r="AB35" s="172"/>
      <c r="AC35" s="172"/>
      <c r="AD35" s="172"/>
    </row>
    <row r="36" spans="1:30" s="156" customFormat="1" x14ac:dyDescent="0.35">
      <c r="A36" s="157"/>
      <c r="B36" s="96"/>
      <c r="C36" s="96"/>
      <c r="D36" s="165"/>
      <c r="E36" s="165"/>
      <c r="F36" s="194"/>
      <c r="G36" s="191"/>
      <c r="H36" s="96"/>
      <c r="I36" s="158"/>
    </row>
    <row r="37" spans="1:30" s="156" customFormat="1" ht="29.15" customHeight="1" x14ac:dyDescent="0.35">
      <c r="A37" s="157"/>
      <c r="B37" s="1204" t="s">
        <v>1387</v>
      </c>
      <c r="C37" s="1204"/>
      <c r="D37" s="1204"/>
      <c r="E37" s="1204"/>
      <c r="F37" s="1204"/>
      <c r="G37" s="1204"/>
      <c r="H37" s="1204"/>
      <c r="I37" s="158"/>
    </row>
    <row r="38" spans="1:30" s="156" customFormat="1" ht="134.5" customHeight="1" x14ac:dyDescent="0.35">
      <c r="A38" s="157"/>
      <c r="B38" s="1197"/>
      <c r="C38" s="1197"/>
      <c r="D38" s="1197"/>
      <c r="E38" s="1197"/>
      <c r="F38" s="1197"/>
      <c r="G38" s="1197"/>
      <c r="H38" s="1197"/>
      <c r="I38" s="158"/>
    </row>
    <row r="39" spans="1:30" s="156" customFormat="1" ht="15" thickBot="1" x14ac:dyDescent="0.4">
      <c r="A39" s="167"/>
      <c r="B39" s="168"/>
      <c r="C39" s="168"/>
      <c r="D39" s="168"/>
      <c r="E39" s="168"/>
      <c r="F39" s="168"/>
      <c r="G39" s="168"/>
      <c r="H39" s="168"/>
      <c r="I39" s="169"/>
    </row>
    <row r="40" spans="1:30" s="156" customFormat="1" x14ac:dyDescent="0.35"/>
    <row r="41" spans="1:30" s="156" customFormat="1" x14ac:dyDescent="0.35"/>
    <row r="42" spans="1:30" s="156" customFormat="1" x14ac:dyDescent="0.35"/>
    <row r="43" spans="1:30" s="156" customFormat="1" x14ac:dyDescent="0.35"/>
    <row r="44" spans="1:30" s="156" customFormat="1" x14ac:dyDescent="0.35"/>
    <row r="45" spans="1:30" s="156" customFormat="1" x14ac:dyDescent="0.35"/>
    <row r="46" spans="1:30" s="156" customFormat="1" x14ac:dyDescent="0.35"/>
    <row r="47" spans="1:30" s="156" customFormat="1" x14ac:dyDescent="0.35"/>
    <row r="48" spans="1:30" s="156" customFormat="1" x14ac:dyDescent="0.35"/>
    <row r="49" s="156" customFormat="1" x14ac:dyDescent="0.35"/>
    <row r="50" s="156" customFormat="1" x14ac:dyDescent="0.35"/>
    <row r="51" s="156" customFormat="1" x14ac:dyDescent="0.35"/>
    <row r="52" s="156" customFormat="1" x14ac:dyDescent="0.35"/>
    <row r="53" s="156" customFormat="1" x14ac:dyDescent="0.35"/>
    <row r="54" s="156" customFormat="1" x14ac:dyDescent="0.35"/>
    <row r="55" s="156" customFormat="1" x14ac:dyDescent="0.35"/>
    <row r="56" s="156" customFormat="1" x14ac:dyDescent="0.35"/>
    <row r="57" s="156" customFormat="1" x14ac:dyDescent="0.35"/>
    <row r="58" s="156" customFormat="1" x14ac:dyDescent="0.35"/>
    <row r="59" s="156" customFormat="1" x14ac:dyDescent="0.35"/>
    <row r="60" s="156" customFormat="1" x14ac:dyDescent="0.35"/>
    <row r="61" s="156" customFormat="1" x14ac:dyDescent="0.35"/>
    <row r="62" s="156" customFormat="1" x14ac:dyDescent="0.35"/>
    <row r="63" s="156" customFormat="1" x14ac:dyDescent="0.35"/>
    <row r="64" s="156" customFormat="1" x14ac:dyDescent="0.35"/>
    <row r="65" s="156" customFormat="1" x14ac:dyDescent="0.35"/>
    <row r="66" s="156" customFormat="1" x14ac:dyDescent="0.35"/>
    <row r="67" s="156" customFormat="1" x14ac:dyDescent="0.35"/>
    <row r="68" s="156" customFormat="1" x14ac:dyDescent="0.35"/>
  </sheetData>
  <sheetProtection algorithmName="SHA-512" hashValue="3Mmp66xkhII9X619P5dqQ/a7V8e8aiL+Gnv5CxzIOyqk6MhrLlNVJ0KXu98W1aHuum0bWQ79UjF5w3DzLnmD1g==" saltValue="uEWmIi+bOvHhrsFdcigrNw==" spinCount="100000" sheet="1" objects="1" scenarios="1"/>
  <mergeCells count="8">
    <mergeCell ref="B37:H37"/>
    <mergeCell ref="B38:H38"/>
    <mergeCell ref="B12:H12"/>
    <mergeCell ref="B13:H13"/>
    <mergeCell ref="B19:C19"/>
    <mergeCell ref="D19:H19"/>
    <mergeCell ref="B27:C27"/>
    <mergeCell ref="B34:H34"/>
  </mergeCells>
  <conditionalFormatting sqref="B21:H38">
    <cfRule type="expression" dxfId="43" priority="1">
      <formula>$D$19="No"</formula>
    </cfRule>
    <cfRule type="expression" dxfId="42" priority="2">
      <formula>$D$19="Don't know"</formula>
    </cfRule>
    <cfRule type="expression" dxfId="41" priority="3">
      <formula>$D$19="Please choose from the drop-down menu"</formula>
    </cfRule>
  </conditionalFormatting>
  <conditionalFormatting sqref="D19:H19 H22 H24 H26 H28 H30 H32">
    <cfRule type="containsText" dxfId="40" priority="7" operator="containsText" text="Minimally addressed">
      <formula>NOT(ISERROR(SEARCH("Minimally addressed",D19)))</formula>
    </cfRule>
    <cfRule type="containsText" dxfId="39" priority="8" operator="containsText" text="Under discussion/development">
      <formula>NOT(ISERROR(SEARCH("Under discussion/development",D19)))</formula>
    </cfRule>
    <cfRule type="containsText" dxfId="38" priority="9" operator="containsText" text="Partially addressed">
      <formula>NOT(ISERROR(SEARCH("Partially addressed",D19)))</formula>
    </cfRule>
    <cfRule type="containsText" dxfId="37" priority="10" operator="containsText" text="Fully addressed">
      <formula>NOT(ISERROR(SEARCH("Fully addressed",D19)))</formula>
    </cfRule>
    <cfRule type="containsText" dxfId="36" priority="11" operator="containsText" text="Yes">
      <formula>NOT(ISERROR(SEARCH("Yes",D19)))</formula>
    </cfRule>
  </conditionalFormatting>
  <conditionalFormatting sqref="H22 H24 H26 H28 H30 H32 D19:H19">
    <cfRule type="containsText" dxfId="35" priority="4" operator="containsText" text="Not addressed">
      <formula>NOT(ISERROR(SEARCH("Not addressed",D19)))</formula>
    </cfRule>
    <cfRule type="containsText" dxfId="34" priority="5" operator="containsText" text="Don't know">
      <formula>NOT(ISERROR(SEARCH("Don't know",D19)))</formula>
    </cfRule>
    <cfRule type="containsText" dxfId="33" priority="6" operator="containsText" text="No">
      <formula>NOT(ISERROR(SEARCH("No",D19)))</formula>
    </cfRule>
  </conditionalFormatting>
  <pageMargins left="0.7" right="0.7" top="0.75" bottom="0.75" header="0.3" footer="0.3"/>
  <pageSetup orientation="portrait" horizontalDpi="1200" verticalDpi="120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B4B96018-EA86-48F0-AC58-B2919DC2FFCC}">
          <x14:formula1>
            <xm:f>dropdowns!$F$1:$F$5</xm:f>
          </x14:formula1>
          <xm:sqref>D19:H19</xm:sqref>
        </x14:dataValidation>
        <x14:dataValidation type="list" allowBlank="1" showInputMessage="1" showErrorMessage="1" xr:uid="{C41CD854-131C-4E2B-8028-194D56C23513}">
          <x14:formula1>
            <xm:f>dropdowns!$G$1:$G$5</xm:f>
          </x14:formula1>
          <xm:sqref>H22 H24 H26 H28 H30 H32</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ABFE98-2B32-4009-BB8F-F6E0B42319D5}">
  <sheetPr>
    <tabColor rgb="FFF4CBB2"/>
    <pageSetUpPr autoPageBreaks="0"/>
  </sheetPr>
  <dimension ref="A1:AD61"/>
  <sheetViews>
    <sheetView showGridLines="0" topLeftCell="A17" zoomScale="90" zoomScaleNormal="90" workbookViewId="0">
      <selection activeCell="D21" sqref="D21:H21"/>
    </sheetView>
  </sheetViews>
  <sheetFormatPr defaultColWidth="8.7265625" defaultRowHeight="14.5" x14ac:dyDescent="0.35"/>
  <cols>
    <col min="1" max="1" width="3" style="96" customWidth="1"/>
    <col min="2" max="2" width="27.7265625" style="96" customWidth="1"/>
    <col min="3" max="3" width="36.7265625" style="96" customWidth="1"/>
    <col min="4" max="4" width="13.7265625" style="96" customWidth="1"/>
    <col min="5" max="5" width="17.7265625" style="96" customWidth="1"/>
    <col min="6" max="6" width="21.81640625" style="96" customWidth="1"/>
    <col min="7" max="7" width="19.1796875" style="96" customWidth="1"/>
    <col min="8" max="8" width="13.54296875" style="96" customWidth="1"/>
    <col min="9" max="9" width="2.81640625" style="96" customWidth="1"/>
    <col min="10" max="30" width="8.7265625" style="156"/>
    <col min="31" max="16384" width="8.7265625" style="96"/>
  </cols>
  <sheetData>
    <row r="1" spans="1:9" ht="58.5" customHeight="1" x14ac:dyDescent="0.4">
      <c r="A1" s="153"/>
      <c r="B1" s="730" t="s">
        <v>1296</v>
      </c>
      <c r="C1" s="154"/>
      <c r="D1" s="154"/>
      <c r="E1" s="154"/>
      <c r="F1" s="154"/>
      <c r="G1" s="154"/>
      <c r="H1" s="154"/>
      <c r="I1" s="155"/>
    </row>
    <row r="2" spans="1:9" ht="16" customHeight="1" x14ac:dyDescent="0.35">
      <c r="A2" s="157"/>
      <c r="I2" s="158"/>
    </row>
    <row r="3" spans="1:9" ht="18.5" x14ac:dyDescent="0.35">
      <c r="A3" s="157"/>
      <c r="B3" s="881" t="s">
        <v>1388</v>
      </c>
      <c r="C3" s="882"/>
      <c r="D3" s="882"/>
      <c r="E3" s="882"/>
      <c r="F3" s="882"/>
      <c r="G3" s="882"/>
      <c r="H3" s="882"/>
      <c r="I3" s="158"/>
    </row>
    <row r="4" spans="1:9" ht="8.5" customHeight="1" x14ac:dyDescent="0.35">
      <c r="A4" s="157"/>
      <c r="B4" s="883"/>
      <c r="C4" s="882"/>
      <c r="D4" s="882"/>
      <c r="E4" s="882"/>
      <c r="F4" s="882"/>
      <c r="G4" s="882"/>
      <c r="H4" s="882"/>
      <c r="I4" s="158"/>
    </row>
    <row r="5" spans="1:9" x14ac:dyDescent="0.35">
      <c r="A5" s="157"/>
      <c r="B5" s="884" t="s">
        <v>1389</v>
      </c>
      <c r="C5" s="882"/>
      <c r="D5" s="882"/>
      <c r="E5" s="882"/>
      <c r="F5" s="882"/>
      <c r="G5" s="882"/>
      <c r="H5" s="882"/>
      <c r="I5" s="158"/>
    </row>
    <row r="6" spans="1:9" x14ac:dyDescent="0.35">
      <c r="A6" s="157"/>
      <c r="B6" s="885" t="s">
        <v>1390</v>
      </c>
      <c r="C6" s="882"/>
      <c r="D6" s="882"/>
      <c r="E6" s="882"/>
      <c r="F6" s="882"/>
      <c r="G6" s="882"/>
      <c r="H6" s="882"/>
      <c r="I6" s="158"/>
    </row>
    <row r="7" spans="1:9" x14ac:dyDescent="0.35">
      <c r="A7" s="157"/>
      <c r="B7" s="885" t="s">
        <v>1391</v>
      </c>
      <c r="C7" s="882"/>
      <c r="D7" s="882"/>
      <c r="E7" s="882"/>
      <c r="F7" s="882"/>
      <c r="G7" s="882"/>
      <c r="H7" s="882"/>
      <c r="I7" s="158"/>
    </row>
    <row r="8" spans="1:9" x14ac:dyDescent="0.35">
      <c r="A8" s="157"/>
      <c r="B8" s="885" t="s">
        <v>1392</v>
      </c>
      <c r="C8" s="882"/>
      <c r="D8" s="882"/>
      <c r="E8" s="882"/>
      <c r="F8" s="882"/>
      <c r="G8" s="882"/>
      <c r="H8" s="882"/>
      <c r="I8" s="158"/>
    </row>
    <row r="9" spans="1:9" ht="9.65" customHeight="1" x14ac:dyDescent="0.35">
      <c r="A9" s="157"/>
      <c r="B9" s="883"/>
      <c r="C9" s="882"/>
      <c r="D9" s="882"/>
      <c r="E9" s="882"/>
      <c r="F9" s="882"/>
      <c r="G9" s="882"/>
      <c r="H9" s="882"/>
      <c r="I9" s="158"/>
    </row>
    <row r="10" spans="1:9" x14ac:dyDescent="0.35">
      <c r="A10" s="157"/>
      <c r="B10" s="889" t="s">
        <v>1303</v>
      </c>
      <c r="C10" s="882"/>
      <c r="D10" s="882"/>
      <c r="E10" s="882"/>
      <c r="F10" s="882"/>
      <c r="G10" s="882"/>
      <c r="H10" s="882"/>
      <c r="I10" s="158"/>
    </row>
    <row r="11" spans="1:9" ht="14.15" customHeight="1" x14ac:dyDescent="0.35">
      <c r="A11" s="157"/>
      <c r="B11" s="1198" t="s">
        <v>1393</v>
      </c>
      <c r="C11" s="1198"/>
      <c r="D11" s="1198"/>
      <c r="E11" s="1198"/>
      <c r="F11" s="1198"/>
      <c r="G11" s="1198"/>
      <c r="H11" s="1198"/>
      <c r="I11" s="158"/>
    </row>
    <row r="12" spans="1:9" x14ac:dyDescent="0.35">
      <c r="A12" s="157"/>
      <c r="B12" s="885" t="s">
        <v>1394</v>
      </c>
      <c r="C12" s="882"/>
      <c r="D12" s="882"/>
      <c r="E12" s="882"/>
      <c r="F12" s="882"/>
      <c r="G12" s="882"/>
      <c r="H12" s="882"/>
      <c r="I12" s="158"/>
    </row>
    <row r="13" spans="1:9" x14ac:dyDescent="0.35">
      <c r="A13" s="157"/>
      <c r="B13" s="891" t="s">
        <v>1692</v>
      </c>
      <c r="C13" s="882"/>
      <c r="D13" s="882"/>
      <c r="E13" s="882"/>
      <c r="F13" s="882"/>
      <c r="G13" s="882"/>
      <c r="H13" s="882"/>
      <c r="I13" s="158"/>
    </row>
    <row r="14" spans="1:9" x14ac:dyDescent="0.35">
      <c r="A14" s="157"/>
      <c r="B14" s="891" t="s">
        <v>1698</v>
      </c>
      <c r="C14" s="882"/>
      <c r="D14" s="882"/>
      <c r="E14" s="882"/>
      <c r="F14" s="882"/>
      <c r="G14" s="882"/>
      <c r="H14" s="882"/>
      <c r="I14" s="158"/>
    </row>
    <row r="15" spans="1:9" x14ac:dyDescent="0.35">
      <c r="A15" s="157"/>
      <c r="B15" s="891" t="s">
        <v>1693</v>
      </c>
      <c r="C15" s="882"/>
      <c r="D15" s="882"/>
      <c r="E15" s="882"/>
      <c r="F15" s="882"/>
      <c r="G15" s="882"/>
      <c r="H15" s="882"/>
      <c r="I15" s="158"/>
    </row>
    <row r="16" spans="1:9" x14ac:dyDescent="0.35">
      <c r="A16" s="157"/>
      <c r="B16" s="891" t="s">
        <v>1697</v>
      </c>
      <c r="C16" s="882"/>
      <c r="D16" s="882"/>
      <c r="E16" s="882"/>
      <c r="F16" s="882"/>
      <c r="G16" s="882"/>
      <c r="H16" s="882"/>
      <c r="I16" s="158"/>
    </row>
    <row r="17" spans="1:30" ht="16.5" customHeight="1" x14ac:dyDescent="0.35">
      <c r="A17" s="157"/>
      <c r="B17" s="885" t="s">
        <v>1395</v>
      </c>
      <c r="C17" s="882"/>
      <c r="D17" s="882"/>
      <c r="E17" s="882"/>
      <c r="F17" s="882"/>
      <c r="G17" s="882"/>
      <c r="H17" s="882"/>
      <c r="I17" s="158"/>
    </row>
    <row r="18" spans="1:30" ht="16" x14ac:dyDescent="0.35">
      <c r="A18" s="157"/>
      <c r="B18" s="159"/>
      <c r="I18" s="158"/>
    </row>
    <row r="19" spans="1:30" s="97" customFormat="1" ht="21.75" customHeight="1" x14ac:dyDescent="0.35">
      <c r="A19" s="174"/>
      <c r="B19" s="617" t="s">
        <v>1306</v>
      </c>
      <c r="C19" s="175"/>
      <c r="D19" s="175"/>
      <c r="E19" s="175"/>
      <c r="F19" s="175"/>
      <c r="G19" s="175"/>
      <c r="H19" s="175"/>
      <c r="I19" s="160"/>
      <c r="J19" s="176"/>
      <c r="K19" s="176"/>
      <c r="L19" s="176"/>
      <c r="M19" s="176"/>
      <c r="N19" s="176"/>
      <c r="O19" s="176"/>
      <c r="P19" s="176"/>
      <c r="Q19" s="176"/>
      <c r="R19" s="176"/>
      <c r="S19" s="176"/>
      <c r="T19" s="176"/>
      <c r="U19" s="176"/>
      <c r="V19" s="176"/>
      <c r="W19" s="176"/>
      <c r="X19" s="176"/>
      <c r="Y19" s="176"/>
      <c r="Z19" s="176"/>
      <c r="AA19" s="176"/>
      <c r="AB19" s="176"/>
      <c r="AC19" s="176"/>
      <c r="AD19" s="176"/>
    </row>
    <row r="20" spans="1:30" ht="10.5" customHeight="1" thickBot="1" x14ac:dyDescent="0.4">
      <c r="A20" s="157"/>
      <c r="I20" s="158"/>
    </row>
    <row r="21" spans="1:30" ht="30" customHeight="1" thickTop="1" thickBot="1" x14ac:dyDescent="0.4">
      <c r="A21" s="157"/>
      <c r="B21" s="1199" t="s">
        <v>1396</v>
      </c>
      <c r="C21" s="1199"/>
      <c r="D21" s="1200" t="s">
        <v>5</v>
      </c>
      <c r="E21" s="1201"/>
      <c r="F21" s="1201"/>
      <c r="G21" s="1201"/>
      <c r="H21" s="1202"/>
      <c r="I21" s="177"/>
      <c r="J21" s="178"/>
    </row>
    <row r="22" spans="1:30" ht="15" thickTop="1" x14ac:dyDescent="0.35">
      <c r="A22" s="157"/>
      <c r="D22" s="164"/>
      <c r="E22" s="164"/>
      <c r="F22" s="164"/>
      <c r="G22" s="164"/>
      <c r="I22" s="160"/>
    </row>
    <row r="23" spans="1:30" ht="20.149999999999999" customHeight="1" thickBot="1" x14ac:dyDescent="0.4">
      <c r="A23" s="157"/>
      <c r="B23" s="890" t="s">
        <v>1268</v>
      </c>
      <c r="C23" s="890" t="s">
        <v>1308</v>
      </c>
      <c r="D23" s="178" t="s">
        <v>12</v>
      </c>
      <c r="E23" s="195" t="s">
        <v>22</v>
      </c>
      <c r="F23" s="179" t="s">
        <v>30</v>
      </c>
      <c r="G23" s="211" t="s">
        <v>34</v>
      </c>
      <c r="H23" s="180" t="s">
        <v>1309</v>
      </c>
      <c r="I23" s="160"/>
    </row>
    <row r="24" spans="1:30" ht="59.15" customHeight="1" thickTop="1" thickBot="1" x14ac:dyDescent="0.4">
      <c r="A24" s="157"/>
      <c r="B24" s="96" t="s">
        <v>1286</v>
      </c>
      <c r="C24" s="181" t="s">
        <v>1397</v>
      </c>
      <c r="D24" s="161" t="s">
        <v>1311</v>
      </c>
      <c r="E24" s="162" t="s">
        <v>1398</v>
      </c>
      <c r="F24" s="163" t="s">
        <v>1399</v>
      </c>
      <c r="G24" s="164" t="s">
        <v>1400</v>
      </c>
      <c r="H24" s="182" t="s">
        <v>5</v>
      </c>
      <c r="I24" s="158"/>
    </row>
    <row r="25" spans="1:30" ht="13.5" customHeight="1" thickTop="1" thickBot="1" x14ac:dyDescent="0.4">
      <c r="A25" s="157"/>
      <c r="D25" s="161"/>
      <c r="E25" s="162"/>
      <c r="F25" s="163"/>
      <c r="G25" s="164"/>
      <c r="H25" s="183"/>
      <c r="I25" s="158"/>
    </row>
    <row r="26" spans="1:30" ht="53.5" customHeight="1" thickTop="1" thickBot="1" x14ac:dyDescent="0.4">
      <c r="A26" s="157"/>
      <c r="B26" s="96" t="s">
        <v>1687</v>
      </c>
      <c r="C26" s="96" t="s">
        <v>1401</v>
      </c>
      <c r="D26" s="161" t="s">
        <v>1311</v>
      </c>
      <c r="E26" s="166" t="s">
        <v>1312</v>
      </c>
      <c r="F26" s="163" t="s">
        <v>1313</v>
      </c>
      <c r="G26" s="164" t="s">
        <v>1314</v>
      </c>
      <c r="H26" s="184" t="s">
        <v>5</v>
      </c>
      <c r="I26" s="158"/>
    </row>
    <row r="27" spans="1:30" ht="15" customHeight="1" thickTop="1" thickBot="1" x14ac:dyDescent="0.4">
      <c r="A27" s="157"/>
      <c r="D27" s="161"/>
      <c r="E27" s="166"/>
      <c r="F27" s="163"/>
      <c r="G27" s="164"/>
      <c r="H27" s="183"/>
      <c r="I27" s="158"/>
    </row>
    <row r="28" spans="1:30" ht="60" customHeight="1" thickTop="1" thickBot="1" x14ac:dyDescent="0.4">
      <c r="A28" s="157"/>
      <c r="B28" s="164" t="s">
        <v>1288</v>
      </c>
      <c r="C28" s="96" t="s">
        <v>1402</v>
      </c>
      <c r="D28" s="161" t="s">
        <v>1311</v>
      </c>
      <c r="E28" s="162" t="s">
        <v>1403</v>
      </c>
      <c r="F28" s="162" t="s">
        <v>1404</v>
      </c>
      <c r="G28" s="164" t="s">
        <v>1405</v>
      </c>
      <c r="H28" s="182" t="s">
        <v>5</v>
      </c>
      <c r="I28" s="158"/>
    </row>
    <row r="29" spans="1:30" ht="15" thickTop="1" x14ac:dyDescent="0.35">
      <c r="A29" s="157"/>
      <c r="B29" s="189"/>
      <c r="D29" s="161"/>
      <c r="E29" s="190"/>
      <c r="F29" s="191"/>
      <c r="G29" s="191"/>
      <c r="I29" s="158"/>
    </row>
    <row r="30" spans="1:30" s="156" customFormat="1" ht="21" customHeight="1" x14ac:dyDescent="0.35">
      <c r="A30" s="157"/>
      <c r="B30" s="1204" t="s">
        <v>1406</v>
      </c>
      <c r="C30" s="1204"/>
      <c r="D30" s="1204"/>
      <c r="E30" s="1204"/>
      <c r="F30" s="1204"/>
      <c r="G30" s="1204"/>
      <c r="H30" s="1204"/>
      <c r="I30" s="158"/>
    </row>
    <row r="31" spans="1:30" s="156" customFormat="1" ht="134.5" customHeight="1" x14ac:dyDescent="0.35">
      <c r="A31" s="157"/>
      <c r="B31" s="1197"/>
      <c r="C31" s="1197"/>
      <c r="D31" s="1197"/>
      <c r="E31" s="1197"/>
      <c r="F31" s="1197"/>
      <c r="G31" s="1197"/>
      <c r="H31" s="1197"/>
      <c r="I31" s="158"/>
    </row>
    <row r="32" spans="1:30" s="156" customFormat="1" ht="15" thickBot="1" x14ac:dyDescent="0.4">
      <c r="A32" s="167"/>
      <c r="B32" s="168"/>
      <c r="C32" s="168"/>
      <c r="D32" s="168"/>
      <c r="E32" s="168"/>
      <c r="F32" s="168"/>
      <c r="G32" s="168"/>
      <c r="H32" s="168"/>
      <c r="I32" s="169"/>
    </row>
    <row r="33" s="156" customFormat="1" x14ac:dyDescent="0.35"/>
    <row r="34" s="156" customFormat="1" x14ac:dyDescent="0.35"/>
    <row r="35" s="156" customFormat="1" x14ac:dyDescent="0.35"/>
    <row r="36" s="156" customFormat="1" x14ac:dyDescent="0.35"/>
    <row r="37" s="156" customFormat="1" x14ac:dyDescent="0.35"/>
    <row r="38" s="156" customFormat="1" x14ac:dyDescent="0.35"/>
    <row r="39" s="156" customFormat="1" x14ac:dyDescent="0.35"/>
    <row r="40" s="156" customFormat="1" x14ac:dyDescent="0.35"/>
    <row r="41" s="156" customFormat="1" x14ac:dyDescent="0.35"/>
    <row r="42" s="156" customFormat="1" x14ac:dyDescent="0.35"/>
    <row r="43" s="156" customFormat="1" x14ac:dyDescent="0.35"/>
    <row r="44" s="156" customFormat="1" x14ac:dyDescent="0.35"/>
    <row r="45" s="156" customFormat="1" x14ac:dyDescent="0.35"/>
    <row r="46" s="156" customFormat="1" x14ac:dyDescent="0.35"/>
    <row r="47" s="156" customFormat="1" x14ac:dyDescent="0.35"/>
    <row r="48" s="156" customFormat="1" x14ac:dyDescent="0.35"/>
    <row r="49" s="156" customFormat="1" x14ac:dyDescent="0.35"/>
    <row r="50" s="156" customFormat="1" x14ac:dyDescent="0.35"/>
    <row r="51" s="156" customFormat="1" x14ac:dyDescent="0.35"/>
    <row r="52" s="156" customFormat="1" x14ac:dyDescent="0.35"/>
    <row r="53" s="156" customFormat="1" x14ac:dyDescent="0.35"/>
    <row r="54" s="156" customFormat="1" x14ac:dyDescent="0.35"/>
    <row r="55" s="156" customFormat="1" x14ac:dyDescent="0.35"/>
    <row r="56" s="156" customFormat="1" x14ac:dyDescent="0.35"/>
    <row r="57" s="156" customFormat="1" x14ac:dyDescent="0.35"/>
    <row r="58" s="156" customFormat="1" x14ac:dyDescent="0.35"/>
    <row r="59" s="156" customFormat="1" x14ac:dyDescent="0.35"/>
    <row r="60" s="156" customFormat="1" x14ac:dyDescent="0.35"/>
    <row r="61" s="156" customFormat="1" x14ac:dyDescent="0.35"/>
  </sheetData>
  <sheetProtection algorithmName="SHA-512" hashValue="j/o9xL5XTz5JIPMoaFKCnrWQJOINEeU4GiwNhbIyAorM79nmJBwwqXI7kneamUmzwo9X4cbzY3w1ODgQ61fYIA==" saltValue="fK9ugH4iish44Yg0oP41uA==" spinCount="100000" sheet="1" objects="1" scenarios="1"/>
  <mergeCells count="5">
    <mergeCell ref="B11:H11"/>
    <mergeCell ref="B21:C21"/>
    <mergeCell ref="D21:H21"/>
    <mergeCell ref="B30:H30"/>
    <mergeCell ref="B31:H31"/>
  </mergeCells>
  <conditionalFormatting sqref="B23:H31">
    <cfRule type="expression" dxfId="32" priority="1">
      <formula>$D$21="Don't know"</formula>
    </cfRule>
    <cfRule type="expression" dxfId="31" priority="2">
      <formula>$D$21="No"</formula>
    </cfRule>
    <cfRule type="expression" dxfId="30" priority="3">
      <formula>$D$21="Please choose from the drop-down menu"</formula>
    </cfRule>
  </conditionalFormatting>
  <conditionalFormatting sqref="D21:H21 H24 H26 H28">
    <cfRule type="containsText" dxfId="29" priority="7" operator="containsText" text="Minimally addressed">
      <formula>NOT(ISERROR(SEARCH("Minimally addressed",D21)))</formula>
    </cfRule>
    <cfRule type="containsText" dxfId="28" priority="8" operator="containsText" text="Under discussion/development">
      <formula>NOT(ISERROR(SEARCH("Under discussion/development",D21)))</formula>
    </cfRule>
    <cfRule type="containsText" dxfId="27" priority="9" operator="containsText" text="Partially addressed">
      <formula>NOT(ISERROR(SEARCH("Partially addressed",D21)))</formula>
    </cfRule>
    <cfRule type="containsText" dxfId="26" priority="10" operator="containsText" text="Fully addressed">
      <formula>NOT(ISERROR(SEARCH("Fully addressed",D21)))</formula>
    </cfRule>
    <cfRule type="containsText" dxfId="25" priority="11" operator="containsText" text="Yes">
      <formula>NOT(ISERROR(SEARCH("Yes",D21)))</formula>
    </cfRule>
  </conditionalFormatting>
  <conditionalFormatting sqref="H24 H26 H28 D21:H21">
    <cfRule type="containsText" dxfId="24" priority="4" operator="containsText" text="Not addressed">
      <formula>NOT(ISERROR(SEARCH("Not addressed",D21)))</formula>
    </cfRule>
    <cfRule type="containsText" dxfId="23" priority="5" operator="containsText" text="Don't know">
      <formula>NOT(ISERROR(SEARCH("Don't know",D21)))</formula>
    </cfRule>
    <cfRule type="containsText" dxfId="22" priority="6" operator="containsText" text="No">
      <formula>NOT(ISERROR(SEARCH("No",D21)))</formula>
    </cfRule>
  </conditionalFormatting>
  <pageMargins left="0.7" right="0.7" top="0.75" bottom="0.75" header="0.3" footer="0.3"/>
  <pageSetup orientation="portrait" horizontalDpi="1200" verticalDpi="120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739D8962-E329-4024-A4C8-4DAA2176002F}">
          <x14:formula1>
            <xm:f>dropdowns!$F$1:$F$5</xm:f>
          </x14:formula1>
          <xm:sqref>D21:H21</xm:sqref>
        </x14:dataValidation>
        <x14:dataValidation type="list" allowBlank="1" showInputMessage="1" showErrorMessage="1" xr:uid="{EBCB44C7-FAB8-4B9E-AE1A-F0C07D74F32E}">
          <x14:formula1>
            <xm:f>dropdowns!$G$1:$G$5</xm:f>
          </x14:formula1>
          <xm:sqref>H24 H26 H28</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1CF45A-08ED-4B82-8F13-A59C94C063F6}">
  <sheetPr>
    <tabColor rgb="FFF4CBB2"/>
    <pageSetUpPr autoPageBreaks="0"/>
  </sheetPr>
  <dimension ref="A1:AD70"/>
  <sheetViews>
    <sheetView showGridLines="0" zoomScale="90" zoomScaleNormal="90" workbookViewId="0">
      <selection activeCell="D19" sqref="D19:H19"/>
    </sheetView>
  </sheetViews>
  <sheetFormatPr defaultColWidth="8.7265625" defaultRowHeight="14.5" x14ac:dyDescent="0.35"/>
  <cols>
    <col min="1" max="1" width="3" style="96" customWidth="1"/>
    <col min="2" max="2" width="27.7265625" style="96" customWidth="1"/>
    <col min="3" max="3" width="36.7265625" style="96" customWidth="1"/>
    <col min="4" max="4" width="13.7265625" style="96" customWidth="1"/>
    <col min="5" max="5" width="17.453125" style="96" customWidth="1"/>
    <col min="6" max="6" width="21.81640625" style="96" customWidth="1"/>
    <col min="7" max="7" width="20.26953125" style="96" customWidth="1"/>
    <col min="8" max="8" width="13.54296875" style="96" customWidth="1"/>
    <col min="9" max="9" width="2.81640625" style="96" customWidth="1"/>
    <col min="10" max="30" width="8.7265625" style="156"/>
    <col min="31" max="16384" width="8.7265625" style="96"/>
  </cols>
  <sheetData>
    <row r="1" spans="1:30" ht="55" customHeight="1" x14ac:dyDescent="0.4">
      <c r="A1" s="153"/>
      <c r="B1" s="730" t="s">
        <v>1296</v>
      </c>
      <c r="C1" s="154"/>
      <c r="D1" s="154"/>
      <c r="E1" s="154"/>
      <c r="F1" s="154"/>
      <c r="G1" s="154"/>
      <c r="H1" s="154"/>
      <c r="I1" s="155"/>
    </row>
    <row r="2" spans="1:30" ht="18.649999999999999" customHeight="1" x14ac:dyDescent="0.35">
      <c r="A2" s="157"/>
      <c r="I2" s="158"/>
    </row>
    <row r="3" spans="1:30" ht="18.5" x14ac:dyDescent="0.35">
      <c r="A3" s="157"/>
      <c r="B3" s="881" t="s">
        <v>1407</v>
      </c>
      <c r="C3" s="882"/>
      <c r="D3" s="882"/>
      <c r="E3" s="882"/>
      <c r="F3" s="882"/>
      <c r="G3" s="882"/>
      <c r="H3" s="882"/>
      <c r="I3" s="158"/>
    </row>
    <row r="4" spans="1:30" ht="8.5" customHeight="1" x14ac:dyDescent="0.35">
      <c r="A4" s="157"/>
      <c r="B4" s="883"/>
      <c r="C4" s="882"/>
      <c r="D4" s="882"/>
      <c r="E4" s="882"/>
      <c r="F4" s="882"/>
      <c r="G4" s="882"/>
      <c r="H4" s="882"/>
      <c r="I4" s="158"/>
    </row>
    <row r="5" spans="1:30" x14ac:dyDescent="0.35">
      <c r="A5" s="157"/>
      <c r="B5" s="884" t="s">
        <v>1408</v>
      </c>
      <c r="C5" s="882"/>
      <c r="D5" s="882"/>
      <c r="E5" s="882"/>
      <c r="F5" s="882"/>
      <c r="G5" s="882"/>
      <c r="H5" s="882"/>
      <c r="I5" s="158"/>
    </row>
    <row r="6" spans="1:30" x14ac:dyDescent="0.35">
      <c r="A6" s="157"/>
      <c r="B6" s="885" t="s">
        <v>1409</v>
      </c>
      <c r="C6" s="882"/>
      <c r="D6" s="882"/>
      <c r="E6" s="882"/>
      <c r="F6" s="882"/>
      <c r="G6" s="882"/>
      <c r="H6" s="882"/>
      <c r="I6" s="158"/>
    </row>
    <row r="7" spans="1:30" x14ac:dyDescent="0.35">
      <c r="A7" s="157"/>
      <c r="B7" s="885" t="s">
        <v>1410</v>
      </c>
      <c r="C7" s="882"/>
      <c r="D7" s="882"/>
      <c r="E7" s="882"/>
      <c r="F7" s="882"/>
      <c r="G7" s="882"/>
      <c r="H7" s="882"/>
      <c r="I7" s="158"/>
    </row>
    <row r="8" spans="1:30" x14ac:dyDescent="0.35">
      <c r="A8" s="157"/>
      <c r="B8" s="885" t="s">
        <v>1411</v>
      </c>
      <c r="C8" s="882"/>
      <c r="D8" s="882"/>
      <c r="E8" s="882"/>
      <c r="F8" s="882"/>
      <c r="G8" s="882"/>
      <c r="H8" s="882"/>
      <c r="I8" s="158"/>
    </row>
    <row r="9" spans="1:30" s="173" customFormat="1" x14ac:dyDescent="0.35">
      <c r="A9" s="170"/>
      <c r="B9" s="886" t="s">
        <v>1302</v>
      </c>
      <c r="C9" s="887"/>
      <c r="D9" s="888"/>
      <c r="E9" s="888"/>
      <c r="F9" s="888"/>
      <c r="G9" s="888"/>
      <c r="H9" s="888"/>
      <c r="I9" s="171"/>
      <c r="J9" s="172"/>
      <c r="K9" s="172"/>
      <c r="L9" s="172"/>
      <c r="M9" s="172"/>
      <c r="N9" s="172"/>
      <c r="O9" s="172"/>
      <c r="P9" s="172"/>
      <c r="Q9" s="172"/>
      <c r="R9" s="172"/>
      <c r="S9" s="172"/>
      <c r="T9" s="172"/>
      <c r="U9" s="172"/>
      <c r="V9" s="172"/>
      <c r="W9" s="172"/>
      <c r="X9" s="172"/>
      <c r="Y9" s="172"/>
      <c r="Z9" s="172"/>
      <c r="AA9" s="172"/>
      <c r="AB9" s="172"/>
      <c r="AC9" s="172"/>
      <c r="AD9" s="172"/>
    </row>
    <row r="10" spans="1:30" ht="10" customHeight="1" x14ac:dyDescent="0.35">
      <c r="A10" s="157"/>
      <c r="B10" s="883"/>
      <c r="C10" s="882"/>
      <c r="D10" s="882"/>
      <c r="E10" s="882"/>
      <c r="F10" s="882"/>
      <c r="G10" s="882"/>
      <c r="H10" s="882"/>
      <c r="I10" s="158"/>
    </row>
    <row r="11" spans="1:30" x14ac:dyDescent="0.35">
      <c r="A11" s="157"/>
      <c r="B11" s="889" t="s">
        <v>1303</v>
      </c>
      <c r="C11" s="882"/>
      <c r="D11" s="882"/>
      <c r="E11" s="882"/>
      <c r="F11" s="882"/>
      <c r="G11" s="882"/>
      <c r="H11" s="882"/>
      <c r="I11" s="158"/>
    </row>
    <row r="12" spans="1:30" ht="14.15" customHeight="1" x14ac:dyDescent="0.35">
      <c r="A12" s="157"/>
      <c r="B12" s="1198" t="s">
        <v>1412</v>
      </c>
      <c r="C12" s="1198"/>
      <c r="D12" s="1198"/>
      <c r="E12" s="1198"/>
      <c r="F12" s="1198"/>
      <c r="G12" s="1198"/>
      <c r="H12" s="1198"/>
      <c r="I12" s="158"/>
    </row>
    <row r="13" spans="1:30" x14ac:dyDescent="0.35">
      <c r="A13" s="157"/>
      <c r="B13" s="885" t="s">
        <v>1413</v>
      </c>
      <c r="C13" s="882"/>
      <c r="D13" s="882"/>
      <c r="E13" s="882"/>
      <c r="F13" s="882"/>
      <c r="G13" s="882"/>
      <c r="H13" s="882"/>
      <c r="I13" s="158"/>
    </row>
    <row r="14" spans="1:30" ht="16.5" customHeight="1" x14ac:dyDescent="0.35">
      <c r="A14" s="157"/>
      <c r="B14" s="885" t="s">
        <v>1414</v>
      </c>
      <c r="C14" s="882"/>
      <c r="D14" s="882"/>
      <c r="E14" s="882"/>
      <c r="F14" s="882"/>
      <c r="G14" s="882"/>
      <c r="H14" s="882"/>
      <c r="I14" s="158"/>
    </row>
    <row r="15" spans="1:30" ht="16.5" customHeight="1" x14ac:dyDescent="0.35">
      <c r="A15" s="157"/>
      <c r="B15" s="891" t="s">
        <v>1415</v>
      </c>
      <c r="C15" s="882"/>
      <c r="D15" s="882"/>
      <c r="E15" s="882"/>
      <c r="F15" s="882"/>
      <c r="G15" s="882"/>
      <c r="H15" s="882"/>
      <c r="I15" s="158"/>
    </row>
    <row r="16" spans="1:30" ht="16" x14ac:dyDescent="0.35">
      <c r="A16" s="157"/>
      <c r="B16" s="159"/>
      <c r="I16" s="158"/>
    </row>
    <row r="17" spans="1:30" s="97" customFormat="1" ht="25.5" customHeight="1" x14ac:dyDescent="0.35">
      <c r="A17" s="174"/>
      <c r="B17" s="617" t="s">
        <v>1306</v>
      </c>
      <c r="C17" s="175"/>
      <c r="D17" s="175"/>
      <c r="E17" s="175"/>
      <c r="F17" s="175"/>
      <c r="G17" s="175"/>
      <c r="H17" s="175"/>
      <c r="I17" s="160"/>
      <c r="J17" s="176"/>
      <c r="K17" s="176"/>
      <c r="L17" s="176"/>
      <c r="M17" s="176"/>
      <c r="N17" s="176"/>
      <c r="O17" s="176"/>
      <c r="P17" s="176"/>
      <c r="Q17" s="176"/>
      <c r="R17" s="176"/>
      <c r="S17" s="176"/>
      <c r="T17" s="176"/>
      <c r="U17" s="176"/>
      <c r="V17" s="176"/>
      <c r="W17" s="176"/>
      <c r="X17" s="176"/>
      <c r="Y17" s="176"/>
      <c r="Z17" s="176"/>
      <c r="AA17" s="176"/>
      <c r="AB17" s="176"/>
      <c r="AC17" s="176"/>
      <c r="AD17" s="176"/>
    </row>
    <row r="18" spans="1:30" ht="11.25" customHeight="1" thickBot="1" x14ac:dyDescent="0.4">
      <c r="A18" s="157"/>
      <c r="I18" s="158"/>
    </row>
    <row r="19" spans="1:30" ht="21" customHeight="1" thickTop="1" thickBot="1" x14ac:dyDescent="0.4">
      <c r="A19" s="157"/>
      <c r="B19" s="1199" t="s">
        <v>1416</v>
      </c>
      <c r="C19" s="1199"/>
      <c r="D19" s="1200" t="s">
        <v>5</v>
      </c>
      <c r="E19" s="1201"/>
      <c r="F19" s="1201"/>
      <c r="G19" s="1201"/>
      <c r="H19" s="1202"/>
      <c r="I19" s="177"/>
      <c r="J19" s="178"/>
    </row>
    <row r="20" spans="1:30" ht="15" thickTop="1" x14ac:dyDescent="0.35">
      <c r="A20" s="157"/>
      <c r="D20" s="164"/>
      <c r="E20" s="164"/>
      <c r="F20" s="164"/>
      <c r="G20" s="164"/>
      <c r="I20" s="160"/>
    </row>
    <row r="21" spans="1:30" ht="20.149999999999999" customHeight="1" thickBot="1" x14ac:dyDescent="0.4">
      <c r="A21" s="157"/>
      <c r="B21" s="890" t="s">
        <v>1268</v>
      </c>
      <c r="C21" s="890" t="s">
        <v>1308</v>
      </c>
      <c r="D21" s="178" t="s">
        <v>12</v>
      </c>
      <c r="E21" s="195" t="s">
        <v>22</v>
      </c>
      <c r="F21" s="179" t="s">
        <v>30</v>
      </c>
      <c r="G21" s="211" t="s">
        <v>34</v>
      </c>
      <c r="H21" s="180" t="s">
        <v>1309</v>
      </c>
      <c r="I21" s="160"/>
    </row>
    <row r="22" spans="1:30" ht="59.15" customHeight="1" x14ac:dyDescent="0.35">
      <c r="A22" s="157"/>
      <c r="B22" s="96" t="s">
        <v>1290</v>
      </c>
      <c r="C22" s="181" t="s">
        <v>1417</v>
      </c>
      <c r="D22" s="161" t="s">
        <v>1311</v>
      </c>
      <c r="E22" s="162" t="s">
        <v>1688</v>
      </c>
      <c r="F22" s="163" t="s">
        <v>1418</v>
      </c>
      <c r="G22" s="164" t="s">
        <v>1691</v>
      </c>
      <c r="H22" s="182" t="s">
        <v>5</v>
      </c>
      <c r="I22" s="158"/>
    </row>
    <row r="23" spans="1:30" ht="13.5" customHeight="1" thickTop="1" thickBot="1" x14ac:dyDescent="0.4">
      <c r="A23" s="157"/>
      <c r="D23" s="161"/>
      <c r="E23" s="162"/>
      <c r="F23" s="163"/>
      <c r="G23" s="164"/>
      <c r="H23" s="183"/>
      <c r="I23" s="158"/>
    </row>
    <row r="24" spans="1:30" ht="72.650000000000006" customHeight="1" thickTop="1" thickBot="1" x14ac:dyDescent="0.4">
      <c r="A24" s="157"/>
      <c r="B24" s="96" t="s">
        <v>1291</v>
      </c>
      <c r="C24" s="96" t="s">
        <v>1419</v>
      </c>
      <c r="D24" s="161" t="s">
        <v>1311</v>
      </c>
      <c r="E24" s="166" t="s">
        <v>1420</v>
      </c>
      <c r="F24" s="163" t="s">
        <v>1689</v>
      </c>
      <c r="G24" s="164" t="s">
        <v>1421</v>
      </c>
      <c r="H24" s="184" t="s">
        <v>5</v>
      </c>
      <c r="I24" s="158"/>
    </row>
    <row r="25" spans="1:30" ht="15" customHeight="1" thickTop="1" thickBot="1" x14ac:dyDescent="0.4">
      <c r="A25" s="157"/>
      <c r="D25" s="161"/>
      <c r="E25" s="166"/>
      <c r="F25" s="163"/>
      <c r="G25" s="164"/>
      <c r="H25" s="183"/>
      <c r="I25" s="158"/>
    </row>
    <row r="26" spans="1:30" ht="60" customHeight="1" thickTop="1" thickBot="1" x14ac:dyDescent="0.4">
      <c r="A26" s="157"/>
      <c r="B26" s="164" t="s">
        <v>1292</v>
      </c>
      <c r="C26" s="96" t="s">
        <v>1422</v>
      </c>
      <c r="D26" s="161" t="s">
        <v>1311</v>
      </c>
      <c r="E26" s="162" t="s">
        <v>1423</v>
      </c>
      <c r="F26" s="162" t="s">
        <v>1690</v>
      </c>
      <c r="G26" s="164" t="s">
        <v>1424</v>
      </c>
      <c r="H26" s="182" t="s">
        <v>5</v>
      </c>
      <c r="I26" s="158"/>
    </row>
    <row r="27" spans="1:30" s="97" customFormat="1" ht="29.15" customHeight="1" thickTop="1" thickBot="1" x14ac:dyDescent="0.4">
      <c r="A27" s="174"/>
      <c r="B27" s="1203" t="s">
        <v>1281</v>
      </c>
      <c r="C27" s="1203"/>
      <c r="D27" s="185"/>
      <c r="E27" s="185"/>
      <c r="F27" s="185"/>
      <c r="G27" s="185"/>
      <c r="H27" s="186"/>
      <c r="I27" s="160"/>
      <c r="J27" s="176"/>
      <c r="K27" s="176"/>
      <c r="L27" s="176"/>
      <c r="M27" s="176"/>
      <c r="N27" s="176"/>
      <c r="O27" s="176"/>
      <c r="P27" s="176"/>
      <c r="Q27" s="176"/>
      <c r="R27" s="176"/>
      <c r="S27" s="176"/>
      <c r="T27" s="176"/>
      <c r="U27" s="176"/>
      <c r="V27" s="176"/>
      <c r="W27" s="176"/>
      <c r="X27" s="176"/>
      <c r="Y27" s="176"/>
      <c r="Z27" s="176"/>
      <c r="AA27" s="176"/>
      <c r="AB27" s="176"/>
      <c r="AC27" s="176"/>
      <c r="AD27" s="176"/>
    </row>
    <row r="28" spans="1:30" s="97" customFormat="1" ht="70" customHeight="1" thickTop="1" thickBot="1" x14ac:dyDescent="0.4">
      <c r="A28" s="174"/>
      <c r="B28" s="187" t="s">
        <v>1425</v>
      </c>
      <c r="C28" s="96" t="s">
        <v>1426</v>
      </c>
      <c r="D28" s="161" t="s">
        <v>1311</v>
      </c>
      <c r="E28" s="164" t="s">
        <v>1325</v>
      </c>
      <c r="F28" s="164" t="s">
        <v>1685</v>
      </c>
      <c r="G28" s="164" t="s">
        <v>1326</v>
      </c>
      <c r="H28" s="182" t="s">
        <v>5</v>
      </c>
      <c r="I28" s="160"/>
      <c r="J28" s="176"/>
      <c r="K28" s="176"/>
      <c r="L28" s="176"/>
      <c r="M28" s="176"/>
      <c r="N28" s="176"/>
      <c r="O28" s="176"/>
      <c r="P28" s="176"/>
      <c r="Q28" s="176"/>
      <c r="R28" s="176"/>
      <c r="S28" s="176"/>
      <c r="T28" s="176"/>
      <c r="U28" s="176"/>
      <c r="V28" s="176"/>
      <c r="W28" s="176"/>
      <c r="X28" s="176"/>
      <c r="Y28" s="176"/>
      <c r="Z28" s="176"/>
      <c r="AA28" s="176"/>
      <c r="AB28" s="176"/>
      <c r="AC28" s="176"/>
      <c r="AD28" s="176"/>
    </row>
    <row r="29" spans="1:30" s="97" customFormat="1" ht="15" customHeight="1" thickTop="1" thickBot="1" x14ac:dyDescent="0.4">
      <c r="A29" s="174"/>
      <c r="B29" s="187"/>
      <c r="C29" s="96"/>
      <c r="D29" s="161"/>
      <c r="E29" s="164"/>
      <c r="F29" s="164"/>
      <c r="G29" s="164"/>
      <c r="H29" s="188"/>
      <c r="I29" s="160"/>
      <c r="J29" s="176"/>
      <c r="K29" s="176"/>
      <c r="L29" s="176"/>
      <c r="M29" s="176"/>
      <c r="N29" s="176"/>
      <c r="O29" s="176"/>
      <c r="P29" s="176"/>
      <c r="Q29" s="176"/>
      <c r="R29" s="176"/>
      <c r="S29" s="176"/>
      <c r="T29" s="176"/>
      <c r="U29" s="176"/>
      <c r="V29" s="176"/>
      <c r="W29" s="176"/>
      <c r="X29" s="176"/>
      <c r="Y29" s="176"/>
      <c r="Z29" s="176"/>
      <c r="AA29" s="176"/>
      <c r="AB29" s="176"/>
      <c r="AC29" s="176"/>
      <c r="AD29" s="176"/>
    </row>
    <row r="30" spans="1:30" s="97" customFormat="1" ht="68.150000000000006" customHeight="1" thickTop="1" thickBot="1" x14ac:dyDescent="0.4">
      <c r="A30" s="174"/>
      <c r="B30" s="187" t="s">
        <v>1427</v>
      </c>
      <c r="C30" s="96" t="s">
        <v>1328</v>
      </c>
      <c r="D30" s="161" t="s">
        <v>1311</v>
      </c>
      <c r="E30" s="164" t="s">
        <v>1329</v>
      </c>
      <c r="F30" s="164" t="s">
        <v>1330</v>
      </c>
      <c r="G30" s="164" t="s">
        <v>1428</v>
      </c>
      <c r="H30" s="182" t="s">
        <v>5</v>
      </c>
      <c r="I30" s="160"/>
      <c r="J30" s="176"/>
      <c r="K30" s="176"/>
      <c r="L30" s="176"/>
      <c r="M30" s="176"/>
      <c r="N30" s="176"/>
      <c r="O30" s="176"/>
      <c r="P30" s="176"/>
      <c r="Q30" s="176"/>
      <c r="R30" s="176"/>
      <c r="S30" s="176"/>
      <c r="T30" s="176"/>
      <c r="U30" s="176"/>
      <c r="V30" s="176"/>
      <c r="W30" s="176"/>
      <c r="X30" s="176"/>
      <c r="Y30" s="176"/>
      <c r="Z30" s="176"/>
      <c r="AA30" s="176"/>
      <c r="AB30" s="176"/>
      <c r="AC30" s="176"/>
      <c r="AD30" s="176"/>
    </row>
    <row r="31" spans="1:30" s="97" customFormat="1" ht="14.5" customHeight="1" thickTop="1" thickBot="1" x14ac:dyDescent="0.4">
      <c r="A31" s="174"/>
      <c r="B31" s="187"/>
      <c r="C31" s="96"/>
      <c r="D31" s="161"/>
      <c r="E31" s="164"/>
      <c r="F31" s="164"/>
      <c r="G31" s="164"/>
      <c r="H31" s="183"/>
      <c r="I31" s="160"/>
      <c r="J31" s="176"/>
      <c r="K31" s="176"/>
      <c r="L31" s="176"/>
      <c r="M31" s="176"/>
      <c r="N31" s="176"/>
      <c r="O31" s="176"/>
      <c r="P31" s="176"/>
      <c r="Q31" s="176"/>
      <c r="R31" s="176"/>
      <c r="S31" s="176"/>
      <c r="T31" s="176"/>
      <c r="U31" s="176"/>
      <c r="V31" s="176"/>
      <c r="W31" s="176"/>
      <c r="X31" s="176"/>
      <c r="Y31" s="176"/>
      <c r="Z31" s="176"/>
      <c r="AA31" s="176"/>
      <c r="AB31" s="176"/>
      <c r="AC31" s="176"/>
      <c r="AD31" s="176"/>
    </row>
    <row r="32" spans="1:30" s="97" customFormat="1" ht="59" thickTop="1" thickBot="1" x14ac:dyDescent="0.4">
      <c r="A32" s="174"/>
      <c r="B32" s="187" t="s">
        <v>1429</v>
      </c>
      <c r="C32" s="96" t="s">
        <v>1430</v>
      </c>
      <c r="D32" s="161" t="s">
        <v>1311</v>
      </c>
      <c r="E32" s="164" t="s">
        <v>1334</v>
      </c>
      <c r="F32" s="164" t="s">
        <v>1431</v>
      </c>
      <c r="G32" s="164" t="s">
        <v>1336</v>
      </c>
      <c r="H32" s="184" t="s">
        <v>5</v>
      </c>
      <c r="I32" s="160"/>
      <c r="J32" s="176"/>
      <c r="K32" s="176"/>
      <c r="L32" s="176"/>
      <c r="M32" s="176"/>
      <c r="N32" s="176"/>
      <c r="O32" s="176"/>
      <c r="P32" s="176"/>
      <c r="Q32" s="176"/>
      <c r="R32" s="176"/>
      <c r="S32" s="176"/>
      <c r="T32" s="176"/>
      <c r="U32" s="176"/>
      <c r="V32" s="176"/>
      <c r="W32" s="176"/>
      <c r="X32" s="176"/>
      <c r="Y32" s="176"/>
      <c r="Z32" s="176"/>
      <c r="AA32" s="176"/>
      <c r="AB32" s="176"/>
      <c r="AC32" s="176"/>
      <c r="AD32" s="176"/>
    </row>
    <row r="33" spans="1:30" ht="15" thickTop="1" x14ac:dyDescent="0.35">
      <c r="A33" s="157"/>
      <c r="B33" s="189"/>
      <c r="D33" s="161"/>
      <c r="E33" s="190"/>
      <c r="F33" s="191"/>
      <c r="G33" s="191"/>
      <c r="I33" s="158"/>
    </row>
    <row r="34" spans="1:30" x14ac:dyDescent="0.35">
      <c r="A34" s="157"/>
      <c r="B34" s="1208" t="s">
        <v>1432</v>
      </c>
      <c r="C34" s="1208"/>
      <c r="D34" s="1208"/>
      <c r="E34" s="1208"/>
      <c r="F34" s="1208"/>
      <c r="G34" s="1208"/>
      <c r="H34" s="1208"/>
      <c r="I34" s="158"/>
    </row>
    <row r="35" spans="1:30" x14ac:dyDescent="0.35">
      <c r="A35" s="157"/>
      <c r="B35" s="1208"/>
      <c r="C35" s="1208"/>
      <c r="D35" s="1208"/>
      <c r="E35" s="1208"/>
      <c r="F35" s="1208"/>
      <c r="G35" s="1208"/>
      <c r="H35" s="1208"/>
      <c r="I35" s="158"/>
    </row>
    <row r="36" spans="1:30" ht="14.5" customHeight="1" x14ac:dyDescent="0.35">
      <c r="A36" s="157"/>
      <c r="B36" s="1208" t="s">
        <v>1433</v>
      </c>
      <c r="C36" s="1208"/>
      <c r="D36" s="1208"/>
      <c r="E36" s="1208"/>
      <c r="F36" s="1208"/>
      <c r="G36" s="1208"/>
      <c r="H36" s="1208"/>
      <c r="I36" s="158"/>
    </row>
    <row r="37" spans="1:30" s="173" customFormat="1" x14ac:dyDescent="0.35">
      <c r="A37" s="170"/>
      <c r="B37" s="173" t="s">
        <v>1434</v>
      </c>
      <c r="C37" s="192"/>
      <c r="D37" s="193"/>
      <c r="I37" s="171"/>
      <c r="J37" s="172"/>
      <c r="K37" s="172"/>
      <c r="L37" s="172"/>
      <c r="M37" s="172"/>
      <c r="N37" s="172"/>
      <c r="O37" s="172"/>
      <c r="P37" s="172"/>
      <c r="Q37" s="172"/>
      <c r="R37" s="172"/>
      <c r="S37" s="172"/>
      <c r="T37" s="172"/>
      <c r="U37" s="172"/>
      <c r="V37" s="172"/>
      <c r="W37" s="172"/>
      <c r="X37" s="172"/>
      <c r="Y37" s="172"/>
      <c r="Z37" s="172"/>
      <c r="AA37" s="172"/>
      <c r="AB37" s="172"/>
      <c r="AC37" s="172"/>
      <c r="AD37" s="172"/>
    </row>
    <row r="38" spans="1:30" s="156" customFormat="1" x14ac:dyDescent="0.35">
      <c r="A38" s="157"/>
      <c r="B38" s="96"/>
      <c r="C38" s="96"/>
      <c r="D38" s="165"/>
      <c r="E38" s="165"/>
      <c r="F38" s="194"/>
      <c r="G38" s="191"/>
      <c r="H38" s="96"/>
      <c r="I38" s="158"/>
    </row>
    <row r="39" spans="1:30" s="156" customFormat="1" ht="29.15" customHeight="1" x14ac:dyDescent="0.35">
      <c r="A39" s="157"/>
      <c r="B39" s="1204" t="s">
        <v>1435</v>
      </c>
      <c r="C39" s="1204"/>
      <c r="D39" s="1204"/>
      <c r="E39" s="1204"/>
      <c r="F39" s="1204"/>
      <c r="G39" s="1204"/>
      <c r="H39" s="1204"/>
      <c r="I39" s="158"/>
    </row>
    <row r="40" spans="1:30" s="156" customFormat="1" ht="134.5" customHeight="1" x14ac:dyDescent="0.35">
      <c r="A40" s="157"/>
      <c r="B40" s="1197"/>
      <c r="C40" s="1197"/>
      <c r="D40" s="1197"/>
      <c r="E40" s="1197"/>
      <c r="F40" s="1197"/>
      <c r="G40" s="1197"/>
      <c r="H40" s="1197"/>
      <c r="I40" s="158"/>
    </row>
    <row r="41" spans="1:30" s="156" customFormat="1" ht="15" thickBot="1" x14ac:dyDescent="0.4">
      <c r="A41" s="167"/>
      <c r="B41" s="168"/>
      <c r="C41" s="168"/>
      <c r="D41" s="168"/>
      <c r="E41" s="168"/>
      <c r="F41" s="168"/>
      <c r="G41" s="168"/>
      <c r="H41" s="168"/>
      <c r="I41" s="169"/>
    </row>
    <row r="42" spans="1:30" s="156" customFormat="1" x14ac:dyDescent="0.35"/>
    <row r="43" spans="1:30" s="156" customFormat="1" x14ac:dyDescent="0.35"/>
    <row r="44" spans="1:30" s="156" customFormat="1" x14ac:dyDescent="0.35"/>
    <row r="45" spans="1:30" s="156" customFormat="1" x14ac:dyDescent="0.35"/>
    <row r="46" spans="1:30" s="156" customFormat="1" x14ac:dyDescent="0.35"/>
    <row r="47" spans="1:30" s="156" customFormat="1" x14ac:dyDescent="0.35"/>
    <row r="48" spans="1:30" s="156" customFormat="1" x14ac:dyDescent="0.35"/>
    <row r="49" s="156" customFormat="1" x14ac:dyDescent="0.35"/>
    <row r="50" s="156" customFormat="1" x14ac:dyDescent="0.35"/>
    <row r="51" s="156" customFormat="1" x14ac:dyDescent="0.35"/>
    <row r="52" s="156" customFormat="1" x14ac:dyDescent="0.35"/>
    <row r="53" s="156" customFormat="1" x14ac:dyDescent="0.35"/>
    <row r="54" s="156" customFormat="1" x14ac:dyDescent="0.35"/>
    <row r="55" s="156" customFormat="1" x14ac:dyDescent="0.35"/>
    <row r="56" s="156" customFormat="1" x14ac:dyDescent="0.35"/>
    <row r="57" s="156" customFormat="1" x14ac:dyDescent="0.35"/>
    <row r="58" s="156" customFormat="1" x14ac:dyDescent="0.35"/>
    <row r="59" s="156" customFormat="1" x14ac:dyDescent="0.35"/>
    <row r="60" s="156" customFormat="1" x14ac:dyDescent="0.35"/>
    <row r="61" s="156" customFormat="1" x14ac:dyDescent="0.35"/>
    <row r="62" s="156" customFormat="1" x14ac:dyDescent="0.35"/>
    <row r="63" s="156" customFormat="1" x14ac:dyDescent="0.35"/>
    <row r="64" s="156" customFormat="1" x14ac:dyDescent="0.35"/>
    <row r="65" s="156" customFormat="1" x14ac:dyDescent="0.35"/>
    <row r="66" s="156" customFormat="1" x14ac:dyDescent="0.35"/>
    <row r="67" s="156" customFormat="1" x14ac:dyDescent="0.35"/>
    <row r="68" s="156" customFormat="1" x14ac:dyDescent="0.35"/>
    <row r="69" s="156" customFormat="1" x14ac:dyDescent="0.35"/>
    <row r="70" s="156" customFormat="1" x14ac:dyDescent="0.35"/>
  </sheetData>
  <sheetProtection algorithmName="SHA-512" hashValue="e1pnbyTKg47NmByUaORvdtzLJ4q2ab58i9CEpJNIrraDgkBiO7akHaNUD0lYMeCvYEGO6nCjI7U2YGHOQRQwKA==" saltValue="5STm8V21PpOHwqSlwEzLYg==" spinCount="100000" sheet="1" objects="1" scenarios="1"/>
  <mergeCells count="8">
    <mergeCell ref="B39:H39"/>
    <mergeCell ref="B40:H40"/>
    <mergeCell ref="B12:H12"/>
    <mergeCell ref="B19:C19"/>
    <mergeCell ref="D19:H19"/>
    <mergeCell ref="B27:C27"/>
    <mergeCell ref="B34:H35"/>
    <mergeCell ref="B36:H36"/>
  </mergeCells>
  <conditionalFormatting sqref="B21:H40">
    <cfRule type="expression" dxfId="21" priority="1">
      <formula>$D$19="No"</formula>
    </cfRule>
    <cfRule type="expression" dxfId="20" priority="2">
      <formula>$D$19="Don't know"</formula>
    </cfRule>
    <cfRule type="expression" dxfId="19" priority="3">
      <formula>$D$19="Please choose from the drop-down menu"</formula>
    </cfRule>
  </conditionalFormatting>
  <conditionalFormatting sqref="D19:H19 H22 H24 H26 H28 H30 H32">
    <cfRule type="containsText" dxfId="18" priority="7" operator="containsText" text="Under discussion/development">
      <formula>NOT(ISERROR(SEARCH("Under discussion/development",D19)))</formula>
    </cfRule>
    <cfRule type="containsText" dxfId="17" priority="8" operator="containsText" text="Minimally addressed">
      <formula>NOT(ISERROR(SEARCH("Minimally addressed",D19)))</formula>
    </cfRule>
    <cfRule type="containsText" dxfId="16" priority="9" operator="containsText" text="Partially addressed">
      <formula>NOT(ISERROR(SEARCH("Partially addressed",D19)))</formula>
    </cfRule>
    <cfRule type="containsText" dxfId="15" priority="10" operator="containsText" text="Fully addressed">
      <formula>NOT(ISERROR(SEARCH("Fully addressed",D19)))</formula>
    </cfRule>
    <cfRule type="containsText" dxfId="14" priority="11" operator="containsText" text="Yes">
      <formula>NOT(ISERROR(SEARCH("Yes",D19)))</formula>
    </cfRule>
  </conditionalFormatting>
  <conditionalFormatting sqref="H22 H24 H26 H28 H30 H32 D19:H19">
    <cfRule type="containsText" dxfId="13" priority="4" operator="containsText" text="Not addressed">
      <formula>NOT(ISERROR(SEARCH("Not addressed",D19)))</formula>
    </cfRule>
    <cfRule type="containsText" dxfId="12" priority="5" operator="containsText" text="Don't know">
      <formula>NOT(ISERROR(SEARCH("Don't know",D19)))</formula>
    </cfRule>
    <cfRule type="containsText" dxfId="11" priority="6" operator="containsText" text="No">
      <formula>NOT(ISERROR(SEARCH("No",D19)))</formula>
    </cfRule>
  </conditionalFormatting>
  <pageMargins left="0.7" right="0.7" top="0.75" bottom="0.75" header="0.3" footer="0.3"/>
  <pageSetup orientation="portrait" horizontalDpi="1200" verticalDpi="120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E54010C0-D283-4EB6-B2B1-41D70BA688EB}">
          <x14:formula1>
            <xm:f>dropdowns!$F$1:$F$5</xm:f>
          </x14:formula1>
          <xm:sqref>D19:H19</xm:sqref>
        </x14:dataValidation>
        <x14:dataValidation type="list" allowBlank="1" showInputMessage="1" showErrorMessage="1" xr:uid="{06512C52-DB1D-41EE-885C-6EF51412E75F}">
          <x14:formula1>
            <xm:f>dropdowns!$G$1:$G$5</xm:f>
          </x14:formula1>
          <xm:sqref>H22 H24 H26 H28 H30 H32</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71CECB-CB1B-4086-9F43-4FF5F4C420BD}">
  <sheetPr>
    <tabColor rgb="FFF4CBB2"/>
    <pageSetUpPr autoPageBreaks="0"/>
  </sheetPr>
  <dimension ref="A1:AD66"/>
  <sheetViews>
    <sheetView showGridLines="0" zoomScale="90" zoomScaleNormal="90" workbookViewId="0">
      <selection activeCell="D18" sqref="D18:H18"/>
    </sheetView>
  </sheetViews>
  <sheetFormatPr defaultColWidth="8.7265625" defaultRowHeight="14.5" x14ac:dyDescent="0.35"/>
  <cols>
    <col min="1" max="1" width="3" style="96" customWidth="1"/>
    <col min="2" max="2" width="27.7265625" style="96" customWidth="1"/>
    <col min="3" max="3" width="36.7265625" style="96" customWidth="1"/>
    <col min="4" max="4" width="13.7265625" style="96" customWidth="1"/>
    <col min="5" max="5" width="19.1796875" style="96" customWidth="1"/>
    <col min="6" max="6" width="21.81640625" style="96" customWidth="1"/>
    <col min="7" max="7" width="24" style="96" customWidth="1"/>
    <col min="8" max="8" width="13.54296875" style="96" customWidth="1"/>
    <col min="9" max="9" width="2.81640625" style="96" customWidth="1"/>
    <col min="10" max="30" width="8.7265625" style="156"/>
    <col min="31" max="16384" width="8.7265625" style="96"/>
  </cols>
  <sheetData>
    <row r="1" spans="1:30" ht="59.5" customHeight="1" x14ac:dyDescent="0.4">
      <c r="A1" s="153"/>
      <c r="B1" s="730" t="s">
        <v>1296</v>
      </c>
      <c r="C1" s="154"/>
      <c r="D1" s="154"/>
      <c r="E1" s="154"/>
      <c r="F1" s="154"/>
      <c r="G1" s="154"/>
      <c r="H1" s="154"/>
      <c r="I1" s="155"/>
    </row>
    <row r="2" spans="1:30" ht="15" customHeight="1" x14ac:dyDescent="0.35">
      <c r="A2" s="157"/>
      <c r="B2" s="688"/>
      <c r="I2" s="158"/>
    </row>
    <row r="3" spans="1:30" ht="18.5" x14ac:dyDescent="0.35">
      <c r="A3" s="157"/>
      <c r="B3" s="892" t="s">
        <v>1436</v>
      </c>
      <c r="C3" s="882"/>
      <c r="D3" s="882"/>
      <c r="E3" s="882"/>
      <c r="F3" s="882"/>
      <c r="G3" s="882"/>
      <c r="H3" s="882"/>
      <c r="I3" s="158"/>
    </row>
    <row r="4" spans="1:30" ht="8.5" customHeight="1" x14ac:dyDescent="0.35">
      <c r="A4" s="157"/>
      <c r="B4" s="883"/>
      <c r="C4" s="882"/>
      <c r="D4" s="882"/>
      <c r="E4" s="882"/>
      <c r="F4" s="882"/>
      <c r="G4" s="882"/>
      <c r="H4" s="882"/>
      <c r="I4" s="158"/>
    </row>
    <row r="5" spans="1:30" x14ac:dyDescent="0.35">
      <c r="A5" s="157"/>
      <c r="B5" s="884" t="s">
        <v>1437</v>
      </c>
      <c r="C5" s="882"/>
      <c r="D5" s="882"/>
      <c r="E5" s="882"/>
      <c r="F5" s="882"/>
      <c r="G5" s="882"/>
      <c r="H5" s="882"/>
      <c r="I5" s="158"/>
    </row>
    <row r="6" spans="1:30" x14ac:dyDescent="0.35">
      <c r="A6" s="157"/>
      <c r="B6" s="885" t="s">
        <v>1438</v>
      </c>
      <c r="C6" s="882"/>
      <c r="D6" s="882"/>
      <c r="E6" s="882"/>
      <c r="F6" s="882"/>
      <c r="G6" s="882"/>
      <c r="H6" s="882"/>
      <c r="I6" s="158"/>
    </row>
    <row r="7" spans="1:30" x14ac:dyDescent="0.35">
      <c r="A7" s="157"/>
      <c r="B7" s="885" t="s">
        <v>1439</v>
      </c>
      <c r="C7" s="882"/>
      <c r="D7" s="882"/>
      <c r="E7" s="882"/>
      <c r="F7" s="882"/>
      <c r="G7" s="882"/>
      <c r="H7" s="882"/>
      <c r="I7" s="158"/>
    </row>
    <row r="8" spans="1:30" x14ac:dyDescent="0.35">
      <c r="A8" s="157"/>
      <c r="B8" s="885" t="s">
        <v>1363</v>
      </c>
      <c r="C8" s="882"/>
      <c r="D8" s="882"/>
      <c r="E8" s="882"/>
      <c r="F8" s="882"/>
      <c r="G8" s="882"/>
      <c r="H8" s="882"/>
      <c r="I8" s="158"/>
    </row>
    <row r="9" spans="1:30" s="173" customFormat="1" x14ac:dyDescent="0.35">
      <c r="A9" s="170"/>
      <c r="B9" s="886" t="s">
        <v>1302</v>
      </c>
      <c r="C9" s="887"/>
      <c r="D9" s="888"/>
      <c r="E9" s="888"/>
      <c r="F9" s="888"/>
      <c r="G9" s="888"/>
      <c r="H9" s="888"/>
      <c r="I9" s="171"/>
      <c r="J9" s="172"/>
      <c r="K9" s="172"/>
      <c r="L9" s="172"/>
      <c r="M9" s="172"/>
      <c r="N9" s="172"/>
      <c r="O9" s="172"/>
      <c r="P9" s="172"/>
      <c r="Q9" s="172"/>
      <c r="R9" s="172"/>
      <c r="S9" s="172"/>
      <c r="T9" s="172"/>
      <c r="U9" s="172"/>
      <c r="V9" s="172"/>
      <c r="W9" s="172"/>
      <c r="X9" s="172"/>
      <c r="Y9" s="172"/>
      <c r="Z9" s="172"/>
      <c r="AA9" s="172"/>
      <c r="AB9" s="172"/>
      <c r="AC9" s="172"/>
      <c r="AD9" s="172"/>
    </row>
    <row r="10" spans="1:30" ht="9.65" customHeight="1" x14ac:dyDescent="0.35">
      <c r="A10" s="157"/>
      <c r="B10" s="883"/>
      <c r="C10" s="882"/>
      <c r="D10" s="882"/>
      <c r="E10" s="882"/>
      <c r="F10" s="882"/>
      <c r="G10" s="882"/>
      <c r="H10" s="882"/>
      <c r="I10" s="158"/>
    </row>
    <row r="11" spans="1:30" x14ac:dyDescent="0.35">
      <c r="A11" s="157"/>
      <c r="B11" s="889" t="s">
        <v>1303</v>
      </c>
      <c r="C11" s="882"/>
      <c r="D11" s="882"/>
      <c r="E11" s="882"/>
      <c r="F11" s="882"/>
      <c r="G11" s="882"/>
      <c r="H11" s="882"/>
      <c r="I11" s="158"/>
    </row>
    <row r="12" spans="1:30" ht="31" customHeight="1" x14ac:dyDescent="0.35">
      <c r="A12" s="157"/>
      <c r="B12" s="1198" t="s">
        <v>1440</v>
      </c>
      <c r="C12" s="1198"/>
      <c r="D12" s="1198"/>
      <c r="E12" s="1198"/>
      <c r="F12" s="1198"/>
      <c r="G12" s="1198"/>
      <c r="H12" s="1198"/>
      <c r="I12" s="158"/>
    </row>
    <row r="13" spans="1:30" x14ac:dyDescent="0.35">
      <c r="A13" s="157"/>
      <c r="B13" s="885" t="s">
        <v>1441</v>
      </c>
      <c r="C13" s="882"/>
      <c r="D13" s="882"/>
      <c r="E13" s="882"/>
      <c r="F13" s="882"/>
      <c r="G13" s="882"/>
      <c r="H13" s="882"/>
      <c r="I13" s="158"/>
    </row>
    <row r="14" spans="1:30" x14ac:dyDescent="0.35">
      <c r="A14" s="157"/>
      <c r="B14" s="885" t="s">
        <v>1442</v>
      </c>
      <c r="C14" s="882"/>
      <c r="D14" s="882"/>
      <c r="E14" s="882"/>
      <c r="F14" s="882"/>
      <c r="G14" s="882"/>
      <c r="H14" s="882"/>
      <c r="I14" s="158"/>
    </row>
    <row r="15" spans="1:30" ht="16" x14ac:dyDescent="0.35">
      <c r="A15" s="157"/>
      <c r="B15" s="159"/>
      <c r="I15" s="158"/>
    </row>
    <row r="16" spans="1:30" s="97" customFormat="1" ht="23.25" customHeight="1" x14ac:dyDescent="0.35">
      <c r="A16" s="174"/>
      <c r="B16" s="617" t="s">
        <v>1306</v>
      </c>
      <c r="C16" s="175"/>
      <c r="D16" s="175"/>
      <c r="E16" s="175"/>
      <c r="F16" s="175"/>
      <c r="G16" s="175"/>
      <c r="H16" s="175"/>
      <c r="I16" s="160"/>
      <c r="J16" s="176"/>
      <c r="K16" s="176"/>
      <c r="L16" s="176"/>
      <c r="M16" s="176"/>
      <c r="N16" s="176"/>
      <c r="O16" s="176"/>
      <c r="P16" s="176"/>
      <c r="Q16" s="176"/>
      <c r="R16" s="176"/>
      <c r="S16" s="176"/>
      <c r="T16" s="176"/>
      <c r="U16" s="176"/>
      <c r="V16" s="176"/>
      <c r="W16" s="176"/>
      <c r="X16" s="176"/>
      <c r="Y16" s="176"/>
      <c r="Z16" s="176"/>
      <c r="AA16" s="176"/>
      <c r="AB16" s="176"/>
      <c r="AC16" s="176"/>
      <c r="AD16" s="176"/>
    </row>
    <row r="17" spans="1:30" ht="9.75" customHeight="1" thickBot="1" x14ac:dyDescent="0.4">
      <c r="A17" s="157"/>
      <c r="I17" s="158"/>
    </row>
    <row r="18" spans="1:30" ht="21" customHeight="1" thickTop="1" thickBot="1" x14ac:dyDescent="0.4">
      <c r="A18" s="157"/>
      <c r="B18" s="1199" t="s">
        <v>1443</v>
      </c>
      <c r="C18" s="1199"/>
      <c r="D18" s="1200" t="s">
        <v>5</v>
      </c>
      <c r="E18" s="1201"/>
      <c r="F18" s="1201"/>
      <c r="G18" s="1201"/>
      <c r="H18" s="1202"/>
      <c r="I18" s="177"/>
      <c r="J18" s="178"/>
    </row>
    <row r="19" spans="1:30" ht="15" thickTop="1" x14ac:dyDescent="0.35">
      <c r="A19" s="157"/>
      <c r="D19" s="164"/>
      <c r="E19" s="164"/>
      <c r="F19" s="164"/>
      <c r="G19" s="164"/>
      <c r="I19" s="160"/>
    </row>
    <row r="20" spans="1:30" ht="20.149999999999999" customHeight="1" thickBot="1" x14ac:dyDescent="0.4">
      <c r="A20" s="157"/>
      <c r="B20" s="890" t="s">
        <v>1268</v>
      </c>
      <c r="C20" s="890" t="s">
        <v>1308</v>
      </c>
      <c r="D20" s="178" t="s">
        <v>12</v>
      </c>
      <c r="E20" s="195" t="s">
        <v>22</v>
      </c>
      <c r="F20" s="179" t="s">
        <v>30</v>
      </c>
      <c r="G20" s="211" t="s">
        <v>34</v>
      </c>
      <c r="H20" s="180" t="s">
        <v>1309</v>
      </c>
      <c r="I20" s="160"/>
    </row>
    <row r="21" spans="1:30" ht="59.15" customHeight="1" thickTop="1" thickBot="1" x14ac:dyDescent="0.4">
      <c r="A21" s="157"/>
      <c r="B21" s="96" t="s">
        <v>1294</v>
      </c>
      <c r="C21" s="181" t="s">
        <v>1444</v>
      </c>
      <c r="D21" s="161" t="s">
        <v>1311</v>
      </c>
      <c r="E21" s="162" t="s">
        <v>1694</v>
      </c>
      <c r="F21" s="163" t="s">
        <v>1695</v>
      </c>
      <c r="G21" s="164" t="s">
        <v>1445</v>
      </c>
      <c r="H21" s="182" t="s">
        <v>5</v>
      </c>
      <c r="I21" s="158"/>
    </row>
    <row r="22" spans="1:30" ht="13.5" customHeight="1" thickTop="1" thickBot="1" x14ac:dyDescent="0.4">
      <c r="A22" s="157"/>
      <c r="D22" s="161"/>
      <c r="E22" s="162"/>
      <c r="F22" s="163"/>
      <c r="G22" s="164"/>
      <c r="H22" s="183"/>
      <c r="I22" s="158"/>
    </row>
    <row r="23" spans="1:30" ht="77.25" customHeight="1" thickTop="1" thickBot="1" x14ac:dyDescent="0.4">
      <c r="A23" s="157"/>
      <c r="B23" s="96" t="s">
        <v>1295</v>
      </c>
      <c r="C23" s="96" t="s">
        <v>1446</v>
      </c>
      <c r="D23" s="161" t="s">
        <v>1311</v>
      </c>
      <c r="E23" s="166" t="s">
        <v>1447</v>
      </c>
      <c r="F23" s="163" t="s">
        <v>1448</v>
      </c>
      <c r="G23" s="164" t="s">
        <v>1449</v>
      </c>
      <c r="H23" s="184" t="s">
        <v>5</v>
      </c>
      <c r="I23" s="158"/>
    </row>
    <row r="24" spans="1:30" ht="15" customHeight="1" thickTop="1" thickBot="1" x14ac:dyDescent="0.4">
      <c r="A24" s="157"/>
      <c r="D24" s="161"/>
      <c r="E24" s="166"/>
      <c r="F24" s="163"/>
      <c r="G24" s="164"/>
      <c r="H24" s="183"/>
      <c r="I24" s="158"/>
    </row>
    <row r="25" spans="1:30" ht="51" customHeight="1" thickTop="1" thickBot="1" x14ac:dyDescent="0.4">
      <c r="A25" s="157"/>
      <c r="B25" s="164" t="s">
        <v>1283</v>
      </c>
      <c r="C25" s="96" t="s">
        <v>1450</v>
      </c>
      <c r="D25" s="161" t="s">
        <v>1311</v>
      </c>
      <c r="E25" s="164" t="s">
        <v>1373</v>
      </c>
      <c r="F25" s="164" t="s">
        <v>1374</v>
      </c>
      <c r="G25" s="164" t="s">
        <v>1451</v>
      </c>
      <c r="H25" s="182" t="s">
        <v>5</v>
      </c>
      <c r="I25" s="158"/>
    </row>
    <row r="26" spans="1:30" s="97" customFormat="1" ht="29.15" customHeight="1" thickTop="1" thickBot="1" x14ac:dyDescent="0.4">
      <c r="A26" s="174"/>
      <c r="B26" s="1203" t="s">
        <v>1281</v>
      </c>
      <c r="C26" s="1203"/>
      <c r="D26" s="185"/>
      <c r="E26" s="185"/>
      <c r="F26" s="185"/>
      <c r="G26" s="185"/>
      <c r="H26" s="186"/>
      <c r="I26" s="160"/>
      <c r="J26" s="176"/>
      <c r="K26" s="176"/>
      <c r="L26" s="176"/>
      <c r="M26" s="176"/>
      <c r="N26" s="176"/>
      <c r="O26" s="176"/>
      <c r="P26" s="176"/>
      <c r="Q26" s="176"/>
      <c r="R26" s="176"/>
      <c r="S26" s="176"/>
      <c r="T26" s="176"/>
      <c r="U26" s="176"/>
      <c r="V26" s="176"/>
      <c r="W26" s="176"/>
      <c r="X26" s="176"/>
      <c r="Y26" s="176"/>
      <c r="Z26" s="176"/>
      <c r="AA26" s="176"/>
      <c r="AB26" s="176"/>
      <c r="AC26" s="176"/>
      <c r="AD26" s="176"/>
    </row>
    <row r="27" spans="1:30" s="97" customFormat="1" ht="70" customHeight="1" thickTop="1" thickBot="1" x14ac:dyDescent="0.4">
      <c r="A27" s="174"/>
      <c r="B27" s="187" t="s">
        <v>1452</v>
      </c>
      <c r="C27" s="96" t="s">
        <v>1453</v>
      </c>
      <c r="D27" s="161" t="s">
        <v>1311</v>
      </c>
      <c r="E27" s="164" t="s">
        <v>1325</v>
      </c>
      <c r="F27" s="164" t="s">
        <v>1685</v>
      </c>
      <c r="G27" s="164" t="s">
        <v>1454</v>
      </c>
      <c r="H27" s="182" t="s">
        <v>5</v>
      </c>
      <c r="I27" s="160"/>
      <c r="J27" s="176"/>
      <c r="K27" s="176"/>
      <c r="L27" s="176"/>
      <c r="M27" s="176"/>
      <c r="N27" s="176"/>
      <c r="O27" s="176"/>
      <c r="P27" s="176"/>
      <c r="Q27" s="176"/>
      <c r="R27" s="176"/>
      <c r="S27" s="176"/>
      <c r="T27" s="176"/>
      <c r="U27" s="176"/>
      <c r="V27" s="176"/>
      <c r="W27" s="176"/>
      <c r="X27" s="176"/>
      <c r="Y27" s="176"/>
      <c r="Z27" s="176"/>
      <c r="AA27" s="176"/>
      <c r="AB27" s="176"/>
      <c r="AC27" s="176"/>
      <c r="AD27" s="176"/>
    </row>
    <row r="28" spans="1:30" s="97" customFormat="1" ht="15" customHeight="1" thickTop="1" thickBot="1" x14ac:dyDescent="0.4">
      <c r="A28" s="174"/>
      <c r="B28" s="187"/>
      <c r="C28" s="96"/>
      <c r="D28" s="161"/>
      <c r="E28" s="164"/>
      <c r="F28" s="164"/>
      <c r="G28" s="164"/>
      <c r="H28" s="188"/>
      <c r="I28" s="160"/>
      <c r="J28" s="176"/>
      <c r="K28" s="176"/>
      <c r="L28" s="176"/>
      <c r="M28" s="176"/>
      <c r="N28" s="176"/>
      <c r="O28" s="176"/>
      <c r="P28" s="176"/>
      <c r="Q28" s="176"/>
      <c r="R28" s="176"/>
      <c r="S28" s="176"/>
      <c r="T28" s="176"/>
      <c r="U28" s="176"/>
      <c r="V28" s="176"/>
      <c r="W28" s="176"/>
      <c r="X28" s="176"/>
      <c r="Y28" s="176"/>
      <c r="Z28" s="176"/>
      <c r="AA28" s="176"/>
      <c r="AB28" s="176"/>
      <c r="AC28" s="176"/>
      <c r="AD28" s="176"/>
    </row>
    <row r="29" spans="1:30" s="97" customFormat="1" ht="68.150000000000006" customHeight="1" thickTop="1" thickBot="1" x14ac:dyDescent="0.4">
      <c r="A29" s="174"/>
      <c r="B29" s="187" t="s">
        <v>1455</v>
      </c>
      <c r="C29" s="96" t="s">
        <v>1328</v>
      </c>
      <c r="D29" s="161" t="s">
        <v>1311</v>
      </c>
      <c r="E29" s="164" t="s">
        <v>1329</v>
      </c>
      <c r="F29" s="164" t="s">
        <v>1330</v>
      </c>
      <c r="G29" s="164" t="s">
        <v>1331</v>
      </c>
      <c r="H29" s="182" t="s">
        <v>5</v>
      </c>
      <c r="I29" s="160"/>
      <c r="J29" s="176"/>
      <c r="K29" s="176"/>
      <c r="L29" s="176"/>
      <c r="M29" s="176"/>
      <c r="N29" s="176"/>
      <c r="O29" s="176"/>
      <c r="P29" s="176"/>
      <c r="Q29" s="176"/>
      <c r="R29" s="176"/>
      <c r="S29" s="176"/>
      <c r="T29" s="176"/>
      <c r="U29" s="176"/>
      <c r="V29" s="176"/>
      <c r="W29" s="176"/>
      <c r="X29" s="176"/>
      <c r="Y29" s="176"/>
      <c r="Z29" s="176"/>
      <c r="AA29" s="176"/>
      <c r="AB29" s="176"/>
      <c r="AC29" s="176"/>
      <c r="AD29" s="176"/>
    </row>
    <row r="30" spans="1:30" s="97" customFormat="1" ht="14.5" customHeight="1" thickTop="1" thickBot="1" x14ac:dyDescent="0.4">
      <c r="A30" s="174"/>
      <c r="B30" s="187"/>
      <c r="C30" s="96"/>
      <c r="D30" s="161"/>
      <c r="E30" s="164"/>
      <c r="F30" s="164"/>
      <c r="G30" s="164"/>
      <c r="H30" s="183"/>
      <c r="I30" s="160"/>
      <c r="J30" s="176"/>
      <c r="K30" s="176"/>
      <c r="L30" s="176"/>
      <c r="M30" s="176"/>
      <c r="N30" s="176"/>
      <c r="O30" s="176"/>
      <c r="P30" s="176"/>
      <c r="Q30" s="176"/>
      <c r="R30" s="176"/>
      <c r="S30" s="176"/>
      <c r="T30" s="176"/>
      <c r="U30" s="176"/>
      <c r="V30" s="176"/>
      <c r="W30" s="176"/>
      <c r="X30" s="176"/>
      <c r="Y30" s="176"/>
      <c r="Z30" s="176"/>
      <c r="AA30" s="176"/>
      <c r="AB30" s="176"/>
      <c r="AC30" s="176"/>
      <c r="AD30" s="176"/>
    </row>
    <row r="31" spans="1:30" s="97" customFormat="1" ht="59" thickTop="1" thickBot="1" x14ac:dyDescent="0.4">
      <c r="A31" s="174"/>
      <c r="B31" s="187" t="s">
        <v>1456</v>
      </c>
      <c r="C31" s="96" t="s">
        <v>1457</v>
      </c>
      <c r="D31" s="161" t="s">
        <v>1311</v>
      </c>
      <c r="E31" s="164" t="s">
        <v>1334</v>
      </c>
      <c r="F31" s="164" t="s">
        <v>1431</v>
      </c>
      <c r="G31" s="164" t="s">
        <v>1336</v>
      </c>
      <c r="H31" s="184" t="s">
        <v>5</v>
      </c>
      <c r="I31" s="160"/>
      <c r="J31" s="176"/>
      <c r="K31" s="176"/>
      <c r="L31" s="176"/>
      <c r="M31" s="176"/>
      <c r="N31" s="176"/>
      <c r="O31" s="176"/>
      <c r="P31" s="176"/>
      <c r="Q31" s="176"/>
      <c r="R31" s="176"/>
      <c r="S31" s="176"/>
      <c r="T31" s="176"/>
      <c r="U31" s="176"/>
      <c r="V31" s="176"/>
      <c r="W31" s="176"/>
      <c r="X31" s="176"/>
      <c r="Y31" s="176"/>
      <c r="Z31" s="176"/>
      <c r="AA31" s="176"/>
      <c r="AB31" s="176"/>
      <c r="AC31" s="176"/>
      <c r="AD31" s="176"/>
    </row>
    <row r="32" spans="1:30" ht="15" thickTop="1" x14ac:dyDescent="0.35">
      <c r="A32" s="157"/>
      <c r="B32" s="189"/>
      <c r="D32" s="161"/>
      <c r="E32" s="190"/>
      <c r="F32" s="191"/>
      <c r="G32" s="191"/>
      <c r="I32" s="158"/>
    </row>
    <row r="33" spans="1:30" s="173" customFormat="1" x14ac:dyDescent="0.35">
      <c r="A33" s="170"/>
      <c r="B33" s="173" t="s">
        <v>1337</v>
      </c>
      <c r="C33" s="192"/>
      <c r="D33" s="193"/>
      <c r="I33" s="171"/>
      <c r="J33" s="172"/>
      <c r="K33" s="172"/>
      <c r="L33" s="172"/>
      <c r="M33" s="172"/>
      <c r="N33" s="172"/>
      <c r="O33" s="172"/>
      <c r="P33" s="172"/>
      <c r="Q33" s="172"/>
      <c r="R33" s="172"/>
      <c r="S33" s="172"/>
      <c r="T33" s="172"/>
      <c r="U33" s="172"/>
      <c r="V33" s="172"/>
      <c r="W33" s="172"/>
      <c r="X33" s="172"/>
      <c r="Y33" s="172"/>
      <c r="Z33" s="172"/>
      <c r="AA33" s="172"/>
      <c r="AB33" s="172"/>
      <c r="AC33" s="172"/>
      <c r="AD33" s="172"/>
    </row>
    <row r="34" spans="1:30" x14ac:dyDescent="0.35">
      <c r="A34" s="157"/>
      <c r="D34" s="165"/>
      <c r="E34" s="165"/>
      <c r="F34" s="194"/>
      <c r="G34" s="191"/>
      <c r="I34" s="158"/>
    </row>
    <row r="35" spans="1:30" ht="29.15" customHeight="1" x14ac:dyDescent="0.35">
      <c r="A35" s="157"/>
      <c r="B35" s="1204" t="s">
        <v>1458</v>
      </c>
      <c r="C35" s="1204"/>
      <c r="D35" s="1204"/>
      <c r="E35" s="1204"/>
      <c r="F35" s="1204"/>
      <c r="G35" s="1204"/>
      <c r="H35" s="1204"/>
      <c r="I35" s="158"/>
    </row>
    <row r="36" spans="1:30" ht="134.5" customHeight="1" x14ac:dyDescent="0.35">
      <c r="A36" s="157"/>
      <c r="B36" s="1197"/>
      <c r="C36" s="1197"/>
      <c r="D36" s="1197"/>
      <c r="E36" s="1197"/>
      <c r="F36" s="1197"/>
      <c r="G36" s="1197"/>
      <c r="H36" s="1197"/>
      <c r="I36" s="158"/>
    </row>
    <row r="37" spans="1:30" ht="15" thickBot="1" x14ac:dyDescent="0.4">
      <c r="A37" s="167"/>
      <c r="B37" s="168"/>
      <c r="C37" s="168"/>
      <c r="D37" s="168"/>
      <c r="E37" s="168"/>
      <c r="F37" s="168"/>
      <c r="G37" s="168"/>
      <c r="H37" s="168"/>
      <c r="I37" s="169"/>
    </row>
    <row r="38" spans="1:30" s="156" customFormat="1" x14ac:dyDescent="0.35"/>
    <row r="39" spans="1:30" s="156" customFormat="1" x14ac:dyDescent="0.35"/>
    <row r="40" spans="1:30" s="156" customFormat="1" x14ac:dyDescent="0.35"/>
    <row r="41" spans="1:30" s="156" customFormat="1" x14ac:dyDescent="0.35"/>
    <row r="42" spans="1:30" s="156" customFormat="1" x14ac:dyDescent="0.35"/>
    <row r="43" spans="1:30" s="156" customFormat="1" x14ac:dyDescent="0.35"/>
    <row r="44" spans="1:30" s="156" customFormat="1" x14ac:dyDescent="0.35"/>
    <row r="45" spans="1:30" s="156" customFormat="1" x14ac:dyDescent="0.35"/>
    <row r="46" spans="1:30" s="156" customFormat="1" x14ac:dyDescent="0.35"/>
    <row r="47" spans="1:30" s="156" customFormat="1" x14ac:dyDescent="0.35"/>
    <row r="48" spans="1:30" s="156" customFormat="1" x14ac:dyDescent="0.35"/>
    <row r="49" s="156" customFormat="1" x14ac:dyDescent="0.35"/>
    <row r="50" s="156" customFormat="1" x14ac:dyDescent="0.35"/>
    <row r="51" s="156" customFormat="1" x14ac:dyDescent="0.35"/>
    <row r="52" s="156" customFormat="1" x14ac:dyDescent="0.35"/>
    <row r="53" s="156" customFormat="1" x14ac:dyDescent="0.35"/>
    <row r="54" s="156" customFormat="1" x14ac:dyDescent="0.35"/>
    <row r="55" s="156" customFormat="1" x14ac:dyDescent="0.35"/>
    <row r="56" s="156" customFormat="1" x14ac:dyDescent="0.35"/>
    <row r="57" s="156" customFormat="1" x14ac:dyDescent="0.35"/>
    <row r="58" s="156" customFormat="1" x14ac:dyDescent="0.35"/>
    <row r="59" s="156" customFormat="1" x14ac:dyDescent="0.35"/>
    <row r="60" s="156" customFormat="1" x14ac:dyDescent="0.35"/>
    <row r="61" s="156" customFormat="1" x14ac:dyDescent="0.35"/>
    <row r="62" s="156" customFormat="1" x14ac:dyDescent="0.35"/>
    <row r="63" s="156" customFormat="1" x14ac:dyDescent="0.35"/>
    <row r="64" s="156" customFormat="1" x14ac:dyDescent="0.35"/>
    <row r="65" s="156" customFormat="1" x14ac:dyDescent="0.35"/>
    <row r="66" s="156" customFormat="1" x14ac:dyDescent="0.35"/>
  </sheetData>
  <sheetProtection algorithmName="SHA-512" hashValue="4rDEEMNTrxbUlbIn64TcaUpXcdrFVW0w+VYy91iJCSsUHMdoygyMgLf6YIWHtuPa4V67/NCmmm6/RNohSpHniQ==" saltValue="x+XiWCE9E/t5rLTjG88dZA==" spinCount="100000" sheet="1" objects="1" scenarios="1"/>
  <mergeCells count="6">
    <mergeCell ref="B36:H36"/>
    <mergeCell ref="B12:H12"/>
    <mergeCell ref="B18:C18"/>
    <mergeCell ref="D18:H18"/>
    <mergeCell ref="B26:C26"/>
    <mergeCell ref="B35:H35"/>
  </mergeCells>
  <conditionalFormatting sqref="B20:H36">
    <cfRule type="expression" dxfId="10" priority="1">
      <formula>$D$18="No"</formula>
    </cfRule>
    <cfRule type="expression" dxfId="9" priority="2">
      <formula>$D$18="Don't know"</formula>
    </cfRule>
    <cfRule type="expression" dxfId="8" priority="3">
      <formula>$D$18="Please choose from the drop-down menu"</formula>
    </cfRule>
  </conditionalFormatting>
  <conditionalFormatting sqref="D18:H18 H21 H23 H25 H27 H29 H31">
    <cfRule type="containsText" dxfId="7" priority="8" operator="containsText" text="Minimally addressed">
      <formula>NOT(ISERROR(SEARCH("Minimally addressed",D18)))</formula>
    </cfRule>
    <cfRule type="containsText" dxfId="6" priority="9" operator="containsText" text="Under discussion/development">
      <formula>NOT(ISERROR(SEARCH("Under discussion/development",D18)))</formula>
    </cfRule>
    <cfRule type="containsText" dxfId="5" priority="10" operator="containsText" text="Partially addressed">
      <formula>NOT(ISERROR(SEARCH("Partially addressed",D18)))</formula>
    </cfRule>
    <cfRule type="containsText" dxfId="4" priority="11" operator="containsText" text="Fully addressed">
      <formula>NOT(ISERROR(SEARCH("Fully addressed",D18)))</formula>
    </cfRule>
    <cfRule type="containsText" dxfId="3" priority="12" operator="containsText" text="Yes">
      <formula>NOT(ISERROR(SEARCH("Yes",D18)))</formula>
    </cfRule>
  </conditionalFormatting>
  <conditionalFormatting sqref="H21 H23 H25 H27 H29 H31 D18:H18">
    <cfRule type="containsText" dxfId="2" priority="5" operator="containsText" text="Not addressed">
      <formula>NOT(ISERROR(SEARCH("Not addressed",D18)))</formula>
    </cfRule>
    <cfRule type="containsText" dxfId="1" priority="6" operator="containsText" text="Don't know">
      <formula>NOT(ISERROR(SEARCH("Don't know",D18)))</formula>
    </cfRule>
    <cfRule type="containsText" dxfId="0" priority="7" operator="containsText" text="No">
      <formula>NOT(ISERROR(SEARCH("No",D18)))</formula>
    </cfRule>
  </conditionalFormatting>
  <pageMargins left="0.7" right="0.7" top="0.75" bottom="0.75" header="0.3" footer="0.3"/>
  <pageSetup orientation="portrait" horizontalDpi="1200" verticalDpi="120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B5EE0575-8E00-49EB-81AB-536787C91C6F}">
          <x14:formula1>
            <xm:f>dropdowns!$F$1:$F$5</xm:f>
          </x14:formula1>
          <xm:sqref>D18:H18</xm:sqref>
        </x14:dataValidation>
        <x14:dataValidation type="list" allowBlank="1" showInputMessage="1" showErrorMessage="1" xr:uid="{710EC051-DFB3-4F8D-92AE-46364C953CB3}">
          <x14:formula1>
            <xm:f>dropdowns!$G$1:$G$5</xm:f>
          </x14:formula1>
          <xm:sqref>H21 H23 H25 H27 H29 H31</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58761-1D46-45E6-9892-B9F3D2C3D245}">
  <sheetPr codeName="Sheet8">
    <tabColor theme="2" tint="-9.9978637043366805E-2"/>
  </sheetPr>
  <dimension ref="A1:N49"/>
  <sheetViews>
    <sheetView topLeftCell="B2" zoomScale="90" zoomScaleNormal="90" workbookViewId="0">
      <pane ySplit="1" topLeftCell="A22" activePane="bottomLeft" state="frozen"/>
      <selection activeCell="B2" sqref="B2"/>
      <selection pane="bottomLeft" activeCell="B24" sqref="B24"/>
    </sheetView>
  </sheetViews>
  <sheetFormatPr defaultColWidth="9.1796875" defaultRowHeight="14.5" x14ac:dyDescent="0.35"/>
  <cols>
    <col min="1" max="1" width="12" style="5" hidden="1" customWidth="1"/>
    <col min="2" max="2" width="22.54296875" style="580" customWidth="1"/>
    <col min="3" max="3" width="25.54296875" style="580" bestFit="1" customWidth="1"/>
    <col min="4" max="4" width="17.54296875" style="580" customWidth="1"/>
    <col min="5" max="5" width="40.26953125" style="580" customWidth="1"/>
    <col min="6" max="6" width="34.26953125" style="580" customWidth="1"/>
    <col min="7" max="7" width="30.7265625" style="580" customWidth="1"/>
    <col min="8" max="8" width="52.26953125" style="580" customWidth="1"/>
    <col min="9" max="9" width="25.26953125" style="580" customWidth="1"/>
    <col min="10" max="10" width="22.54296875" style="580" customWidth="1"/>
    <col min="11" max="11" width="29.7265625" style="580" customWidth="1"/>
    <col min="12" max="12" width="71.54296875" style="580" customWidth="1"/>
    <col min="13" max="13" width="22" style="580" customWidth="1"/>
    <col min="14" max="14" width="44.453125" style="580" customWidth="1"/>
    <col min="15" max="16384" width="9.1796875" style="5"/>
  </cols>
  <sheetData>
    <row r="1" spans="1:14" hidden="1" x14ac:dyDescent="0.35">
      <c r="A1" s="6"/>
      <c r="B1" s="4">
        <v>2</v>
      </c>
      <c r="C1" s="4">
        <f>B1+1</f>
        <v>3</v>
      </c>
      <c r="D1" s="4">
        <f t="shared" ref="D1:N1" si="0">C1+1</f>
        <v>4</v>
      </c>
      <c r="E1" s="4">
        <f t="shared" si="0"/>
        <v>5</v>
      </c>
      <c r="F1" s="4">
        <f t="shared" si="0"/>
        <v>6</v>
      </c>
      <c r="G1" s="4">
        <f t="shared" si="0"/>
        <v>7</v>
      </c>
      <c r="H1" s="4">
        <f t="shared" si="0"/>
        <v>8</v>
      </c>
      <c r="I1" s="4">
        <f t="shared" si="0"/>
        <v>9</v>
      </c>
      <c r="J1" s="4">
        <f t="shared" si="0"/>
        <v>10</v>
      </c>
      <c r="K1" s="4">
        <f t="shared" si="0"/>
        <v>11</v>
      </c>
      <c r="L1" s="4">
        <f t="shared" si="0"/>
        <v>12</v>
      </c>
      <c r="M1" s="4">
        <f t="shared" si="0"/>
        <v>13</v>
      </c>
      <c r="N1" s="4">
        <f t="shared" si="0"/>
        <v>14</v>
      </c>
    </row>
    <row r="2" spans="1:14" x14ac:dyDescent="0.35">
      <c r="A2" s="7" t="s">
        <v>1459</v>
      </c>
      <c r="B2" s="7" t="s">
        <v>196</v>
      </c>
      <c r="C2" s="7" t="s">
        <v>195</v>
      </c>
      <c r="D2" s="7" t="s">
        <v>1460</v>
      </c>
      <c r="E2" s="7" t="s">
        <v>200</v>
      </c>
      <c r="F2" s="7" t="s">
        <v>206</v>
      </c>
      <c r="G2" s="7" t="s">
        <v>212</v>
      </c>
      <c r="H2" s="7" t="s">
        <v>1461</v>
      </c>
      <c r="I2" s="7" t="s">
        <v>1462</v>
      </c>
      <c r="J2" s="7" t="s">
        <v>1463</v>
      </c>
      <c r="K2" s="7" t="s">
        <v>1464</v>
      </c>
      <c r="L2" s="7" t="s">
        <v>1465</v>
      </c>
      <c r="M2" s="7" t="s">
        <v>1466</v>
      </c>
      <c r="N2" s="7" t="s">
        <v>1467</v>
      </c>
    </row>
    <row r="3" spans="1:14" ht="101.5" x14ac:dyDescent="0.35">
      <c r="A3" s="40">
        <v>1</v>
      </c>
      <c r="B3" s="604" t="s">
        <v>1219</v>
      </c>
      <c r="C3" s="23" t="s">
        <v>180</v>
      </c>
      <c r="D3" s="23" t="s">
        <v>1468</v>
      </c>
      <c r="E3" s="23" t="s">
        <v>1225</v>
      </c>
      <c r="F3" s="23" t="s">
        <v>1231</v>
      </c>
      <c r="G3" s="23" t="s">
        <v>1237</v>
      </c>
      <c r="H3" s="23" t="s">
        <v>1469</v>
      </c>
      <c r="I3" s="23" t="s">
        <v>1470</v>
      </c>
      <c r="J3" s="23" t="s">
        <v>1471</v>
      </c>
      <c r="K3" s="23" t="s">
        <v>1472</v>
      </c>
      <c r="L3" s="23" t="s">
        <v>1473</v>
      </c>
      <c r="M3" s="23" t="s">
        <v>1474</v>
      </c>
      <c r="N3" s="23" t="s">
        <v>1475</v>
      </c>
    </row>
    <row r="4" spans="1:14" ht="116" x14ac:dyDescent="0.35">
      <c r="A4" s="40">
        <v>2</v>
      </c>
      <c r="B4" s="604" t="s">
        <v>1220</v>
      </c>
      <c r="C4" s="23" t="s">
        <v>181</v>
      </c>
      <c r="D4" s="23" t="s">
        <v>1468</v>
      </c>
      <c r="E4" s="23" t="s">
        <v>1226</v>
      </c>
      <c r="F4" s="23" t="s">
        <v>1232</v>
      </c>
      <c r="G4" s="23" t="s">
        <v>1237</v>
      </c>
      <c r="H4" s="23" t="s">
        <v>1476</v>
      </c>
      <c r="I4" s="23" t="s">
        <v>1470</v>
      </c>
      <c r="J4" s="23" t="s">
        <v>1471</v>
      </c>
      <c r="K4" s="23" t="s">
        <v>1472</v>
      </c>
      <c r="L4" s="23" t="s">
        <v>1477</v>
      </c>
      <c r="M4" s="23" t="s">
        <v>1474</v>
      </c>
      <c r="N4" s="23" t="s">
        <v>1478</v>
      </c>
    </row>
    <row r="5" spans="1:14" ht="116" x14ac:dyDescent="0.35">
      <c r="A5" s="40">
        <v>3</v>
      </c>
      <c r="B5" s="604" t="s">
        <v>1221</v>
      </c>
      <c r="C5" s="23" t="s">
        <v>182</v>
      </c>
      <c r="D5" s="23" t="s">
        <v>1468</v>
      </c>
      <c r="E5" s="23" t="s">
        <v>1227</v>
      </c>
      <c r="F5" s="23" t="s">
        <v>1233</v>
      </c>
      <c r="G5" s="23" t="s">
        <v>1237</v>
      </c>
      <c r="H5" s="23" t="s">
        <v>1479</v>
      </c>
      <c r="I5" s="23" t="s">
        <v>1470</v>
      </c>
      <c r="J5" s="23" t="s">
        <v>1471</v>
      </c>
      <c r="K5" s="23" t="s">
        <v>1472</v>
      </c>
      <c r="L5" s="23" t="s">
        <v>1480</v>
      </c>
      <c r="M5" s="23" t="s">
        <v>1474</v>
      </c>
      <c r="N5" s="23" t="s">
        <v>1481</v>
      </c>
    </row>
    <row r="6" spans="1:14" ht="145" x14ac:dyDescent="0.35">
      <c r="A6" s="40">
        <v>4</v>
      </c>
      <c r="B6" s="604" t="s">
        <v>1222</v>
      </c>
      <c r="C6" s="23" t="s">
        <v>183</v>
      </c>
      <c r="D6" s="23" t="s">
        <v>1468</v>
      </c>
      <c r="E6" s="23" t="s">
        <v>1228</v>
      </c>
      <c r="F6" s="23" t="s">
        <v>1234</v>
      </c>
      <c r="G6" s="23" t="s">
        <v>1237</v>
      </c>
      <c r="H6" s="23" t="s">
        <v>1482</v>
      </c>
      <c r="I6" s="23" t="s">
        <v>1470</v>
      </c>
      <c r="J6" s="23" t="s">
        <v>1471</v>
      </c>
      <c r="K6" s="23" t="s">
        <v>1472</v>
      </c>
      <c r="L6" s="23" t="s">
        <v>1483</v>
      </c>
      <c r="M6" s="23" t="s">
        <v>1484</v>
      </c>
      <c r="N6" s="23" t="s">
        <v>1481</v>
      </c>
    </row>
    <row r="7" spans="1:14" ht="304.5" x14ac:dyDescent="0.35">
      <c r="A7" s="40">
        <v>5</v>
      </c>
      <c r="B7" s="605" t="s">
        <v>198</v>
      </c>
      <c r="C7" s="24" t="s">
        <v>133</v>
      </c>
      <c r="D7" s="24" t="s">
        <v>1485</v>
      </c>
      <c r="E7" s="24" t="s">
        <v>204</v>
      </c>
      <c r="F7" s="24" t="s">
        <v>210</v>
      </c>
      <c r="G7" s="24" t="s">
        <v>214</v>
      </c>
      <c r="H7" s="24" t="s">
        <v>1486</v>
      </c>
      <c r="I7" s="24" t="s">
        <v>1487</v>
      </c>
      <c r="J7" s="24" t="s">
        <v>1488</v>
      </c>
      <c r="K7" s="24" t="s">
        <v>1489</v>
      </c>
      <c r="L7" s="24" t="s">
        <v>1490</v>
      </c>
      <c r="M7" s="24" t="s">
        <v>1491</v>
      </c>
      <c r="N7" s="24" t="s">
        <v>1492</v>
      </c>
    </row>
    <row r="8" spans="1:14" ht="261" x14ac:dyDescent="0.35">
      <c r="A8" s="40">
        <v>6</v>
      </c>
      <c r="B8" s="605" t="s">
        <v>302</v>
      </c>
      <c r="C8" s="24" t="s">
        <v>171</v>
      </c>
      <c r="D8" s="24" t="s">
        <v>1485</v>
      </c>
      <c r="E8" s="24" t="s">
        <v>311</v>
      </c>
      <c r="F8" s="24" t="s">
        <v>320</v>
      </c>
      <c r="G8" s="24" t="s">
        <v>328</v>
      </c>
      <c r="H8" s="24" t="s">
        <v>1493</v>
      </c>
      <c r="I8" s="24" t="s">
        <v>1487</v>
      </c>
      <c r="J8" s="24" t="s">
        <v>1489</v>
      </c>
      <c r="K8" s="24" t="s">
        <v>1488</v>
      </c>
      <c r="L8" s="24" t="s">
        <v>1494</v>
      </c>
      <c r="M8" s="24" t="s">
        <v>225</v>
      </c>
      <c r="N8" s="24" t="s">
        <v>1495</v>
      </c>
    </row>
    <row r="9" spans="1:14" ht="174" x14ac:dyDescent="0.35">
      <c r="A9" s="40">
        <v>7</v>
      </c>
      <c r="B9" s="605" t="s">
        <v>1223</v>
      </c>
      <c r="C9" s="24" t="s">
        <v>184</v>
      </c>
      <c r="D9" s="24" t="s">
        <v>1485</v>
      </c>
      <c r="E9" s="24" t="s">
        <v>1229</v>
      </c>
      <c r="F9" s="24" t="s">
        <v>1235</v>
      </c>
      <c r="G9" s="24" t="s">
        <v>1238</v>
      </c>
      <c r="H9" s="24" t="s">
        <v>1496</v>
      </c>
      <c r="I9" s="24" t="s">
        <v>1497</v>
      </c>
      <c r="J9" s="24" t="s">
        <v>1471</v>
      </c>
      <c r="K9" s="24" t="s">
        <v>1472</v>
      </c>
      <c r="L9" s="24" t="s">
        <v>1498</v>
      </c>
      <c r="M9" s="24" t="s">
        <v>1499</v>
      </c>
      <c r="N9" s="24" t="s">
        <v>1500</v>
      </c>
    </row>
    <row r="10" spans="1:14" ht="333.5" x14ac:dyDescent="0.35">
      <c r="A10" s="40">
        <v>8</v>
      </c>
      <c r="B10" s="605" t="s">
        <v>1224</v>
      </c>
      <c r="C10" s="24" t="s">
        <v>185</v>
      </c>
      <c r="D10" s="24" t="s">
        <v>1485</v>
      </c>
      <c r="E10" s="24" t="s">
        <v>1230</v>
      </c>
      <c r="F10" s="24" t="s">
        <v>1236</v>
      </c>
      <c r="G10" s="24" t="s">
        <v>1238</v>
      </c>
      <c r="H10" s="24" t="s">
        <v>1501</v>
      </c>
      <c r="I10" s="24" t="s">
        <v>1497</v>
      </c>
      <c r="J10" s="24" t="s">
        <v>1471</v>
      </c>
      <c r="K10" s="24" t="s">
        <v>1502</v>
      </c>
      <c r="L10" s="24" t="s">
        <v>1503</v>
      </c>
      <c r="M10" s="24" t="s">
        <v>1504</v>
      </c>
      <c r="N10" s="24" t="s">
        <v>1505</v>
      </c>
    </row>
    <row r="11" spans="1:14" ht="116" x14ac:dyDescent="0.35">
      <c r="A11" s="40">
        <v>9</v>
      </c>
      <c r="B11" s="606" t="s">
        <v>199</v>
      </c>
      <c r="C11" s="25" t="s">
        <v>169</v>
      </c>
      <c r="D11" s="25" t="s">
        <v>1506</v>
      </c>
      <c r="E11" s="25" t="s">
        <v>205</v>
      </c>
      <c r="F11" s="25" t="s">
        <v>211</v>
      </c>
      <c r="G11" s="25" t="s">
        <v>215</v>
      </c>
      <c r="H11" s="25" t="s">
        <v>1507</v>
      </c>
      <c r="I11" s="25" t="s">
        <v>1487</v>
      </c>
      <c r="J11" s="25" t="s">
        <v>1508</v>
      </c>
      <c r="K11" s="25" t="s">
        <v>1509</v>
      </c>
      <c r="L11" s="25" t="s">
        <v>1510</v>
      </c>
      <c r="M11" s="25" t="s">
        <v>1511</v>
      </c>
      <c r="N11" s="25" t="s">
        <v>1512</v>
      </c>
    </row>
    <row r="12" spans="1:14" ht="217.5" x14ac:dyDescent="0.35">
      <c r="A12" s="40">
        <v>10</v>
      </c>
      <c r="B12" s="606" t="s">
        <v>378</v>
      </c>
      <c r="C12" s="25" t="s">
        <v>153</v>
      </c>
      <c r="D12" s="25" t="s">
        <v>1506</v>
      </c>
      <c r="E12" s="25" t="s">
        <v>381</v>
      </c>
      <c r="F12" s="25" t="s">
        <v>384</v>
      </c>
      <c r="G12" s="25" t="s">
        <v>387</v>
      </c>
      <c r="H12" s="25" t="s">
        <v>1513</v>
      </c>
      <c r="I12" s="25" t="s">
        <v>1487</v>
      </c>
      <c r="J12" s="25" t="s">
        <v>1488</v>
      </c>
      <c r="K12" s="25" t="s">
        <v>1472</v>
      </c>
      <c r="L12" s="25" t="s">
        <v>1514</v>
      </c>
      <c r="M12" s="25" t="s">
        <v>1515</v>
      </c>
      <c r="N12" s="25" t="s">
        <v>1516</v>
      </c>
    </row>
    <row r="13" spans="1:14" ht="145" x14ac:dyDescent="0.35">
      <c r="A13" s="40">
        <v>11</v>
      </c>
      <c r="B13" s="606" t="s">
        <v>379</v>
      </c>
      <c r="C13" s="25" t="s">
        <v>155</v>
      </c>
      <c r="D13" s="25" t="s">
        <v>1506</v>
      </c>
      <c r="E13" s="25" t="s">
        <v>382</v>
      </c>
      <c r="F13" s="25" t="s">
        <v>385</v>
      </c>
      <c r="G13" s="25" t="s">
        <v>388</v>
      </c>
      <c r="H13" s="25" t="s">
        <v>1517</v>
      </c>
      <c r="I13" s="25" t="s">
        <v>1487</v>
      </c>
      <c r="J13" s="25" t="s">
        <v>1488</v>
      </c>
      <c r="K13" s="25" t="s">
        <v>1472</v>
      </c>
      <c r="L13" s="25" t="s">
        <v>1518</v>
      </c>
      <c r="M13" s="25" t="s">
        <v>1519</v>
      </c>
      <c r="N13" s="25" t="s">
        <v>1520</v>
      </c>
    </row>
    <row r="14" spans="1:14" ht="159.5" x14ac:dyDescent="0.35">
      <c r="A14" s="40">
        <v>12</v>
      </c>
      <c r="B14" s="606" t="s">
        <v>351</v>
      </c>
      <c r="C14" s="25" t="s">
        <v>135</v>
      </c>
      <c r="D14" s="25" t="s">
        <v>1506</v>
      </c>
      <c r="E14" s="25" t="s">
        <v>357</v>
      </c>
      <c r="F14" s="25" t="s">
        <v>362</v>
      </c>
      <c r="G14" s="25" t="s">
        <v>273</v>
      </c>
      <c r="H14" s="25" t="s">
        <v>1521</v>
      </c>
      <c r="I14" s="25" t="s">
        <v>1522</v>
      </c>
      <c r="J14" s="25" t="s">
        <v>1488</v>
      </c>
      <c r="K14" s="25" t="s">
        <v>1472</v>
      </c>
      <c r="L14" s="25" t="s">
        <v>1523</v>
      </c>
      <c r="M14" s="25" t="s">
        <v>1511</v>
      </c>
      <c r="N14" s="25" t="s">
        <v>1524</v>
      </c>
    </row>
    <row r="15" spans="1:14" ht="130.5" x14ac:dyDescent="0.35">
      <c r="A15" s="40">
        <v>13</v>
      </c>
      <c r="B15" s="606" t="s">
        <v>352</v>
      </c>
      <c r="C15" s="25" t="s">
        <v>138</v>
      </c>
      <c r="D15" s="25" t="s">
        <v>1506</v>
      </c>
      <c r="E15" s="25" t="s">
        <v>358</v>
      </c>
      <c r="F15" s="25" t="s">
        <v>363</v>
      </c>
      <c r="G15" s="25" t="s">
        <v>273</v>
      </c>
      <c r="H15" s="25" t="s">
        <v>1525</v>
      </c>
      <c r="I15" s="25" t="s">
        <v>1487</v>
      </c>
      <c r="J15" s="25" t="s">
        <v>1488</v>
      </c>
      <c r="K15" s="25" t="s">
        <v>1472</v>
      </c>
      <c r="L15" s="25" t="s">
        <v>1526</v>
      </c>
      <c r="M15" s="25" t="s">
        <v>1511</v>
      </c>
      <c r="N15" s="25" t="s">
        <v>1527</v>
      </c>
    </row>
    <row r="16" spans="1:14" ht="130.5" x14ac:dyDescent="0.35">
      <c r="A16" s="40">
        <v>14</v>
      </c>
      <c r="B16" s="606" t="s">
        <v>398</v>
      </c>
      <c r="C16" s="25" t="s">
        <v>164</v>
      </c>
      <c r="D16" s="25" t="s">
        <v>1506</v>
      </c>
      <c r="E16" s="25" t="s">
        <v>400</v>
      </c>
      <c r="F16" s="25" t="s">
        <v>402</v>
      </c>
      <c r="G16" s="25" t="s">
        <v>404</v>
      </c>
      <c r="H16" s="25" t="s">
        <v>1528</v>
      </c>
      <c r="I16" s="25" t="s">
        <v>1487</v>
      </c>
      <c r="J16" s="25" t="s">
        <v>1488</v>
      </c>
      <c r="K16" s="25" t="s">
        <v>1472</v>
      </c>
      <c r="L16" s="25" t="s">
        <v>1529</v>
      </c>
      <c r="M16" s="25" t="s">
        <v>1474</v>
      </c>
      <c r="N16" s="25" t="s">
        <v>1530</v>
      </c>
    </row>
    <row r="17" spans="1:14" ht="261" x14ac:dyDescent="0.35">
      <c r="A17" s="40">
        <v>15</v>
      </c>
      <c r="B17" s="606" t="s">
        <v>380</v>
      </c>
      <c r="C17" s="25" t="s">
        <v>157</v>
      </c>
      <c r="D17" s="25" t="s">
        <v>1506</v>
      </c>
      <c r="E17" s="25" t="s">
        <v>383</v>
      </c>
      <c r="F17" s="25" t="s">
        <v>386</v>
      </c>
      <c r="G17" s="25" t="s">
        <v>324</v>
      </c>
      <c r="H17" s="25" t="s">
        <v>1531</v>
      </c>
      <c r="I17" s="25" t="s">
        <v>1487</v>
      </c>
      <c r="J17" s="25" t="s">
        <v>1488</v>
      </c>
      <c r="K17" s="25" t="s">
        <v>1472</v>
      </c>
      <c r="L17" s="25" t="s">
        <v>1532</v>
      </c>
      <c r="M17" s="25" t="s">
        <v>225</v>
      </c>
      <c r="N17" s="25" t="s">
        <v>1533</v>
      </c>
    </row>
    <row r="18" spans="1:14" ht="217.5" x14ac:dyDescent="0.35">
      <c r="A18" s="40">
        <v>16</v>
      </c>
      <c r="B18" s="607" t="s">
        <v>278</v>
      </c>
      <c r="C18" s="26" t="s">
        <v>151</v>
      </c>
      <c r="D18" s="26" t="s">
        <v>1534</v>
      </c>
      <c r="E18" s="26" t="s">
        <v>284</v>
      </c>
      <c r="F18" s="26" t="s">
        <v>290</v>
      </c>
      <c r="G18" s="26" t="s">
        <v>273</v>
      </c>
      <c r="H18" s="26" t="s">
        <v>1535</v>
      </c>
      <c r="I18" s="26" t="s">
        <v>1487</v>
      </c>
      <c r="J18" s="26" t="s">
        <v>1488</v>
      </c>
      <c r="K18" s="26" t="s">
        <v>1472</v>
      </c>
      <c r="L18" s="26" t="s">
        <v>1536</v>
      </c>
      <c r="M18" s="26" t="s">
        <v>1537</v>
      </c>
      <c r="N18" s="26" t="s">
        <v>1538</v>
      </c>
    </row>
    <row r="19" spans="1:14" ht="232" x14ac:dyDescent="0.35">
      <c r="A19" s="40">
        <v>17</v>
      </c>
      <c r="B19" s="607" t="s">
        <v>279</v>
      </c>
      <c r="C19" s="26" t="s">
        <v>152</v>
      </c>
      <c r="D19" s="26" t="s">
        <v>1534</v>
      </c>
      <c r="E19" s="26" t="s">
        <v>285</v>
      </c>
      <c r="F19" s="26" t="s">
        <v>291</v>
      </c>
      <c r="G19" s="26" t="s">
        <v>273</v>
      </c>
      <c r="H19" s="26" t="s">
        <v>1539</v>
      </c>
      <c r="I19" s="26" t="s">
        <v>1487</v>
      </c>
      <c r="J19" s="26" t="s">
        <v>1488</v>
      </c>
      <c r="K19" s="26" t="s">
        <v>1472</v>
      </c>
      <c r="L19" s="26" t="s">
        <v>1536</v>
      </c>
      <c r="M19" s="26" t="s">
        <v>1540</v>
      </c>
      <c r="N19" s="26" t="s">
        <v>1541</v>
      </c>
    </row>
    <row r="20" spans="1:14" ht="116" x14ac:dyDescent="0.35">
      <c r="A20" s="40">
        <v>18</v>
      </c>
      <c r="B20" s="607" t="s">
        <v>280</v>
      </c>
      <c r="C20" s="26" t="s">
        <v>154</v>
      </c>
      <c r="D20" s="26" t="s">
        <v>1534</v>
      </c>
      <c r="E20" s="26" t="s">
        <v>286</v>
      </c>
      <c r="F20" s="26" t="s">
        <v>292</v>
      </c>
      <c r="G20" s="26" t="s">
        <v>273</v>
      </c>
      <c r="H20" s="26" t="s">
        <v>1542</v>
      </c>
      <c r="I20" s="26" t="s">
        <v>1487</v>
      </c>
      <c r="J20" s="26" t="s">
        <v>1488</v>
      </c>
      <c r="K20" s="26" t="s">
        <v>1472</v>
      </c>
      <c r="L20" s="26" t="s">
        <v>1543</v>
      </c>
      <c r="M20" s="26" t="s">
        <v>1511</v>
      </c>
      <c r="N20" s="26" t="s">
        <v>1544</v>
      </c>
    </row>
    <row r="21" spans="1:14" ht="232" x14ac:dyDescent="0.35">
      <c r="A21" s="40">
        <v>19</v>
      </c>
      <c r="B21" s="607" t="s">
        <v>281</v>
      </c>
      <c r="C21" s="26" t="s">
        <v>156</v>
      </c>
      <c r="D21" s="26" t="s">
        <v>1534</v>
      </c>
      <c r="E21" s="26" t="s">
        <v>287</v>
      </c>
      <c r="F21" s="26" t="s">
        <v>293</v>
      </c>
      <c r="G21" s="26" t="s">
        <v>273</v>
      </c>
      <c r="H21" s="26" t="s">
        <v>1545</v>
      </c>
      <c r="I21" s="26" t="s">
        <v>1487</v>
      </c>
      <c r="J21" s="26" t="s">
        <v>1488</v>
      </c>
      <c r="K21" s="26" t="s">
        <v>1472</v>
      </c>
      <c r="L21" s="26" t="s">
        <v>1546</v>
      </c>
      <c r="M21" s="26" t="s">
        <v>1511</v>
      </c>
      <c r="N21" s="26" t="s">
        <v>1547</v>
      </c>
    </row>
    <row r="22" spans="1:14" ht="116" x14ac:dyDescent="0.35">
      <c r="A22" s="40">
        <v>20</v>
      </c>
      <c r="B22" s="607" t="s">
        <v>282</v>
      </c>
      <c r="C22" s="26" t="s">
        <v>158</v>
      </c>
      <c r="D22" s="26" t="s">
        <v>1534</v>
      </c>
      <c r="E22" s="26" t="s">
        <v>288</v>
      </c>
      <c r="F22" s="26" t="s">
        <v>294</v>
      </c>
      <c r="G22" s="26" t="s">
        <v>273</v>
      </c>
      <c r="H22" s="26" t="s">
        <v>1548</v>
      </c>
      <c r="I22" s="26" t="s">
        <v>1487</v>
      </c>
      <c r="J22" s="26" t="s">
        <v>1488</v>
      </c>
      <c r="K22" s="26" t="s">
        <v>1472</v>
      </c>
      <c r="L22" s="26" t="s">
        <v>1549</v>
      </c>
      <c r="M22" s="26" t="s">
        <v>1511</v>
      </c>
      <c r="N22" s="26" t="s">
        <v>1550</v>
      </c>
    </row>
    <row r="23" spans="1:14" ht="145" x14ac:dyDescent="0.35">
      <c r="A23" s="40">
        <v>21</v>
      </c>
      <c r="B23" s="607" t="s">
        <v>258</v>
      </c>
      <c r="C23" s="26" t="s">
        <v>137</v>
      </c>
      <c r="D23" s="26" t="s">
        <v>1534</v>
      </c>
      <c r="E23" s="26" t="s">
        <v>263</v>
      </c>
      <c r="F23" s="26" t="s">
        <v>268</v>
      </c>
      <c r="G23" s="26" t="s">
        <v>273</v>
      </c>
      <c r="H23" s="26" t="s">
        <v>1551</v>
      </c>
      <c r="I23" s="26" t="s">
        <v>1487</v>
      </c>
      <c r="J23" s="26" t="s">
        <v>1488</v>
      </c>
      <c r="K23" s="26" t="s">
        <v>1472</v>
      </c>
      <c r="L23" s="26" t="s">
        <v>1552</v>
      </c>
      <c r="M23" s="26" t="s">
        <v>1511</v>
      </c>
      <c r="N23" s="26" t="s">
        <v>1553</v>
      </c>
    </row>
    <row r="24" spans="1:14" ht="130.5" x14ac:dyDescent="0.35">
      <c r="A24" s="40">
        <v>22</v>
      </c>
      <c r="B24" s="607" t="s">
        <v>259</v>
      </c>
      <c r="C24" s="26" t="s">
        <v>140</v>
      </c>
      <c r="D24" s="26" t="s">
        <v>1534</v>
      </c>
      <c r="E24" s="26" t="s">
        <v>264</v>
      </c>
      <c r="F24" s="26" t="s">
        <v>269</v>
      </c>
      <c r="G24" s="26" t="s">
        <v>273</v>
      </c>
      <c r="H24" s="26" t="s">
        <v>1554</v>
      </c>
      <c r="I24" s="26" t="s">
        <v>1487</v>
      </c>
      <c r="J24" s="26" t="s">
        <v>1488</v>
      </c>
      <c r="K24" s="26" t="s">
        <v>1472</v>
      </c>
      <c r="L24" s="26" t="s">
        <v>1555</v>
      </c>
      <c r="M24" s="26" t="s">
        <v>1511</v>
      </c>
      <c r="N24" s="26" t="s">
        <v>1556</v>
      </c>
    </row>
    <row r="25" spans="1:14" ht="116" x14ac:dyDescent="0.35">
      <c r="A25" s="40">
        <v>23</v>
      </c>
      <c r="B25" s="607" t="s">
        <v>260</v>
      </c>
      <c r="C25" s="26" t="s">
        <v>142</v>
      </c>
      <c r="D25" s="26" t="s">
        <v>1534</v>
      </c>
      <c r="E25" s="26" t="s">
        <v>265</v>
      </c>
      <c r="F25" s="26" t="s">
        <v>270</v>
      </c>
      <c r="G25" s="26" t="s">
        <v>273</v>
      </c>
      <c r="H25" s="26" t="s">
        <v>1557</v>
      </c>
      <c r="I25" s="26" t="s">
        <v>1487</v>
      </c>
      <c r="J25" s="26" t="s">
        <v>1488</v>
      </c>
      <c r="K25" s="26" t="s">
        <v>1472</v>
      </c>
      <c r="L25" s="26" t="s">
        <v>1558</v>
      </c>
      <c r="M25" s="26" t="s">
        <v>1559</v>
      </c>
      <c r="N25" s="26" t="s">
        <v>1560</v>
      </c>
    </row>
    <row r="26" spans="1:14" ht="116" x14ac:dyDescent="0.35">
      <c r="A26" s="40">
        <v>24</v>
      </c>
      <c r="B26" s="607" t="s">
        <v>261</v>
      </c>
      <c r="C26" s="26" t="s">
        <v>144</v>
      </c>
      <c r="D26" s="26" t="s">
        <v>1534</v>
      </c>
      <c r="E26" s="26" t="s">
        <v>266</v>
      </c>
      <c r="F26" s="26" t="s">
        <v>271</v>
      </c>
      <c r="G26" s="26" t="s">
        <v>273</v>
      </c>
      <c r="H26" s="26" t="s">
        <v>1561</v>
      </c>
      <c r="I26" s="26" t="s">
        <v>1487</v>
      </c>
      <c r="J26" s="26" t="s">
        <v>1488</v>
      </c>
      <c r="K26" s="26" t="s">
        <v>1472</v>
      </c>
      <c r="L26" s="26" t="s">
        <v>1562</v>
      </c>
      <c r="M26" s="26" t="s">
        <v>1511</v>
      </c>
      <c r="N26" s="26" t="s">
        <v>1563</v>
      </c>
    </row>
    <row r="27" spans="1:14" ht="87" x14ac:dyDescent="0.35">
      <c r="A27" s="40">
        <v>25</v>
      </c>
      <c r="B27" s="607" t="s">
        <v>262</v>
      </c>
      <c r="C27" s="26" t="s">
        <v>146</v>
      </c>
      <c r="D27" s="26" t="s">
        <v>1534</v>
      </c>
      <c r="E27" s="26" t="s">
        <v>267</v>
      </c>
      <c r="F27" s="26" t="s">
        <v>272</v>
      </c>
      <c r="G27" s="26" t="s">
        <v>273</v>
      </c>
      <c r="H27" s="26" t="s">
        <v>1564</v>
      </c>
      <c r="I27" s="26" t="s">
        <v>1487</v>
      </c>
      <c r="J27" s="26" t="s">
        <v>1488</v>
      </c>
      <c r="K27" s="26" t="s">
        <v>1472</v>
      </c>
      <c r="L27" s="26" t="s">
        <v>1565</v>
      </c>
      <c r="M27" s="26" t="s">
        <v>1511</v>
      </c>
      <c r="N27" s="26" t="s">
        <v>1566</v>
      </c>
    </row>
    <row r="28" spans="1:14" ht="87" x14ac:dyDescent="0.35">
      <c r="A28" s="40">
        <v>26</v>
      </c>
      <c r="B28" s="607" t="s">
        <v>297</v>
      </c>
      <c r="C28" s="26" t="s">
        <v>163</v>
      </c>
      <c r="D28" s="26" t="s">
        <v>1534</v>
      </c>
      <c r="E28" s="26" t="s">
        <v>306</v>
      </c>
      <c r="F28" s="26" t="s">
        <v>315</v>
      </c>
      <c r="G28" s="26" t="s">
        <v>324</v>
      </c>
      <c r="H28" s="26" t="s">
        <v>1567</v>
      </c>
      <c r="I28" s="26" t="s">
        <v>1487</v>
      </c>
      <c r="J28" s="26" t="s">
        <v>1488</v>
      </c>
      <c r="K28" s="26" t="s">
        <v>1472</v>
      </c>
      <c r="L28" s="26" t="s">
        <v>1568</v>
      </c>
      <c r="M28" s="26" t="s">
        <v>225</v>
      </c>
      <c r="N28" s="26" t="s">
        <v>1569</v>
      </c>
    </row>
    <row r="29" spans="1:14" ht="188.5" x14ac:dyDescent="0.35">
      <c r="A29" s="40">
        <v>27</v>
      </c>
      <c r="B29" s="607" t="s">
        <v>397</v>
      </c>
      <c r="C29" s="26" t="s">
        <v>162</v>
      </c>
      <c r="D29" s="26" t="s">
        <v>1534</v>
      </c>
      <c r="E29" s="26" t="s">
        <v>399</v>
      </c>
      <c r="F29" s="26" t="s">
        <v>401</v>
      </c>
      <c r="G29" s="26" t="s">
        <v>403</v>
      </c>
      <c r="H29" s="26" t="s">
        <v>1570</v>
      </c>
      <c r="I29" s="26" t="s">
        <v>1487</v>
      </c>
      <c r="J29" s="26" t="s">
        <v>1488</v>
      </c>
      <c r="K29" s="26" t="s">
        <v>1472</v>
      </c>
      <c r="L29" s="26" t="s">
        <v>1571</v>
      </c>
      <c r="M29" s="26" t="s">
        <v>1572</v>
      </c>
      <c r="N29" s="26" t="s">
        <v>1573</v>
      </c>
    </row>
    <row r="30" spans="1:14" ht="188.5" x14ac:dyDescent="0.35">
      <c r="A30" s="40">
        <v>28</v>
      </c>
      <c r="B30" s="607" t="s">
        <v>298</v>
      </c>
      <c r="C30" s="26" t="s">
        <v>165</v>
      </c>
      <c r="D30" s="26" t="s">
        <v>1534</v>
      </c>
      <c r="E30" s="26" t="s">
        <v>307</v>
      </c>
      <c r="F30" s="26" t="s">
        <v>316</v>
      </c>
      <c r="G30" s="26" t="s">
        <v>325</v>
      </c>
      <c r="H30" s="26" t="s">
        <v>1574</v>
      </c>
      <c r="I30" s="26" t="s">
        <v>1487</v>
      </c>
      <c r="J30" s="26" t="s">
        <v>1488</v>
      </c>
      <c r="K30" s="26" t="s">
        <v>1472</v>
      </c>
      <c r="L30" s="26" t="s">
        <v>1575</v>
      </c>
      <c r="M30" s="26" t="s">
        <v>1576</v>
      </c>
      <c r="N30" s="26" t="s">
        <v>1577</v>
      </c>
    </row>
    <row r="31" spans="1:14" ht="87" x14ac:dyDescent="0.35">
      <c r="A31" s="40">
        <v>29</v>
      </c>
      <c r="B31" s="607" t="s">
        <v>299</v>
      </c>
      <c r="C31" s="26" t="s">
        <v>166</v>
      </c>
      <c r="D31" s="26" t="s">
        <v>1534</v>
      </c>
      <c r="E31" s="26" t="s">
        <v>308</v>
      </c>
      <c r="F31" s="26" t="s">
        <v>317</v>
      </c>
      <c r="G31" s="26" t="s">
        <v>325</v>
      </c>
      <c r="H31" s="26" t="s">
        <v>1578</v>
      </c>
      <c r="I31" s="26" t="s">
        <v>1487</v>
      </c>
      <c r="J31" s="26" t="s">
        <v>1488</v>
      </c>
      <c r="K31" s="26" t="s">
        <v>1472</v>
      </c>
      <c r="L31" s="26" t="s">
        <v>1579</v>
      </c>
      <c r="M31" s="26" t="s">
        <v>1511</v>
      </c>
      <c r="N31" s="26" t="s">
        <v>1569</v>
      </c>
    </row>
    <row r="32" spans="1:14" ht="174" x14ac:dyDescent="0.35">
      <c r="A32" s="40">
        <v>30</v>
      </c>
      <c r="B32" s="607" t="s">
        <v>300</v>
      </c>
      <c r="C32" s="26" t="s">
        <v>168</v>
      </c>
      <c r="D32" s="26" t="s">
        <v>1534</v>
      </c>
      <c r="E32" s="26" t="s">
        <v>309</v>
      </c>
      <c r="F32" s="26" t="s">
        <v>318</v>
      </c>
      <c r="G32" s="26" t="s">
        <v>326</v>
      </c>
      <c r="H32" s="26" t="s">
        <v>1580</v>
      </c>
      <c r="I32" s="26" t="s">
        <v>1487</v>
      </c>
      <c r="J32" s="26" t="s">
        <v>1488</v>
      </c>
      <c r="K32" s="26" t="s">
        <v>1472</v>
      </c>
      <c r="L32" s="26" t="s">
        <v>1581</v>
      </c>
      <c r="M32" s="26" t="s">
        <v>1582</v>
      </c>
      <c r="N32" s="26" t="s">
        <v>1583</v>
      </c>
    </row>
    <row r="33" spans="1:14" ht="159.5" x14ac:dyDescent="0.35">
      <c r="A33" s="40">
        <v>31</v>
      </c>
      <c r="B33" s="607" t="s">
        <v>301</v>
      </c>
      <c r="C33" s="26" t="s">
        <v>170</v>
      </c>
      <c r="D33" s="26" t="s">
        <v>1534</v>
      </c>
      <c r="E33" s="26" t="s">
        <v>310</v>
      </c>
      <c r="F33" s="26" t="s">
        <v>319</v>
      </c>
      <c r="G33" s="26" t="s">
        <v>327</v>
      </c>
      <c r="H33" s="26" t="s">
        <v>1584</v>
      </c>
      <c r="I33" s="26" t="s">
        <v>1487</v>
      </c>
      <c r="J33" s="26" t="s">
        <v>1488</v>
      </c>
      <c r="K33" s="26" t="s">
        <v>1472</v>
      </c>
      <c r="L33" s="26" t="s">
        <v>1585</v>
      </c>
      <c r="M33" s="26" t="s">
        <v>1572</v>
      </c>
      <c r="N33" s="26" t="s">
        <v>1586</v>
      </c>
    </row>
    <row r="34" spans="1:14" ht="174" x14ac:dyDescent="0.35">
      <c r="A34" s="40">
        <v>32</v>
      </c>
      <c r="B34" s="607" t="s">
        <v>353</v>
      </c>
      <c r="C34" s="26" t="s">
        <v>141</v>
      </c>
      <c r="D34" s="26" t="s">
        <v>1534</v>
      </c>
      <c r="E34" s="26" t="s">
        <v>353</v>
      </c>
      <c r="F34" s="26" t="s">
        <v>364</v>
      </c>
      <c r="G34" s="26" t="s">
        <v>273</v>
      </c>
      <c r="H34" s="26" t="s">
        <v>1587</v>
      </c>
      <c r="I34" s="26" t="s">
        <v>1487</v>
      </c>
      <c r="J34" s="26" t="s">
        <v>1488</v>
      </c>
      <c r="K34" s="26" t="s">
        <v>1472</v>
      </c>
      <c r="L34" s="26" t="s">
        <v>1588</v>
      </c>
      <c r="M34" s="26" t="s">
        <v>1589</v>
      </c>
      <c r="N34" s="26" t="s">
        <v>1590</v>
      </c>
    </row>
    <row r="35" spans="1:14" ht="159.5" x14ac:dyDescent="0.35">
      <c r="A35" s="40">
        <v>33</v>
      </c>
      <c r="B35" s="607" t="s">
        <v>354</v>
      </c>
      <c r="C35" s="26" t="s">
        <v>143</v>
      </c>
      <c r="D35" s="26" t="s">
        <v>1534</v>
      </c>
      <c r="E35" s="26" t="s">
        <v>359</v>
      </c>
      <c r="F35" s="26" t="s">
        <v>365</v>
      </c>
      <c r="G35" s="26" t="s">
        <v>273</v>
      </c>
      <c r="H35" s="26" t="s">
        <v>1591</v>
      </c>
      <c r="I35" s="26" t="s">
        <v>1487</v>
      </c>
      <c r="J35" s="26" t="s">
        <v>1488</v>
      </c>
      <c r="K35" s="26" t="s">
        <v>1472</v>
      </c>
      <c r="L35" s="26" t="s">
        <v>1592</v>
      </c>
      <c r="M35" s="26" t="s">
        <v>1511</v>
      </c>
      <c r="N35" s="26" t="s">
        <v>1593</v>
      </c>
    </row>
    <row r="36" spans="1:14" ht="174" x14ac:dyDescent="0.35">
      <c r="A36" s="40">
        <v>34</v>
      </c>
      <c r="B36" s="607" t="s">
        <v>355</v>
      </c>
      <c r="C36" s="26" t="s">
        <v>145</v>
      </c>
      <c r="D36" s="26" t="s">
        <v>1534</v>
      </c>
      <c r="E36" s="26" t="s">
        <v>360</v>
      </c>
      <c r="F36" s="26" t="s">
        <v>366</v>
      </c>
      <c r="G36" s="26" t="s">
        <v>273</v>
      </c>
      <c r="H36" s="26" t="s">
        <v>1594</v>
      </c>
      <c r="I36" s="26" t="s">
        <v>1487</v>
      </c>
      <c r="J36" s="26" t="s">
        <v>1488</v>
      </c>
      <c r="K36" s="26" t="s">
        <v>1472</v>
      </c>
      <c r="L36" s="26" t="s">
        <v>1595</v>
      </c>
      <c r="M36" s="26" t="s">
        <v>1511</v>
      </c>
      <c r="N36" s="26" t="s">
        <v>1596</v>
      </c>
    </row>
    <row r="37" spans="1:14" ht="275.5" x14ac:dyDescent="0.35">
      <c r="A37" s="40">
        <v>35</v>
      </c>
      <c r="B37" s="607" t="s">
        <v>356</v>
      </c>
      <c r="C37" s="26" t="s">
        <v>147</v>
      </c>
      <c r="D37" s="26" t="s">
        <v>1534</v>
      </c>
      <c r="E37" s="26" t="s">
        <v>361</v>
      </c>
      <c r="F37" s="26" t="s">
        <v>367</v>
      </c>
      <c r="G37" s="26" t="s">
        <v>368</v>
      </c>
      <c r="H37" s="26" t="s">
        <v>1597</v>
      </c>
      <c r="I37" s="26" t="s">
        <v>1487</v>
      </c>
      <c r="J37" s="26" t="s">
        <v>1488</v>
      </c>
      <c r="K37" s="26" t="s">
        <v>1472</v>
      </c>
      <c r="L37" s="26" t="s">
        <v>1598</v>
      </c>
      <c r="M37" s="26" t="s">
        <v>1599</v>
      </c>
      <c r="N37" s="26" t="s">
        <v>1600</v>
      </c>
    </row>
    <row r="38" spans="1:14" ht="130.5" x14ac:dyDescent="0.35">
      <c r="A38" s="40">
        <v>36</v>
      </c>
      <c r="B38" s="608" t="s">
        <v>345</v>
      </c>
      <c r="C38" s="27" t="s">
        <v>124</v>
      </c>
      <c r="D38" s="27" t="s">
        <v>1601</v>
      </c>
      <c r="E38" s="27" t="s">
        <v>347</v>
      </c>
      <c r="F38" s="27" t="s">
        <v>349</v>
      </c>
      <c r="G38" s="27" t="s">
        <v>273</v>
      </c>
      <c r="H38" s="27" t="s">
        <v>1602</v>
      </c>
      <c r="I38" s="27" t="s">
        <v>1487</v>
      </c>
      <c r="J38" s="27" t="s">
        <v>1488</v>
      </c>
      <c r="K38" s="27" t="s">
        <v>1472</v>
      </c>
      <c r="L38" s="27" t="s">
        <v>1603</v>
      </c>
      <c r="M38" s="27" t="s">
        <v>1511</v>
      </c>
      <c r="N38" s="27" t="s">
        <v>1604</v>
      </c>
    </row>
    <row r="39" spans="1:14" ht="203" x14ac:dyDescent="0.35">
      <c r="A39" s="40">
        <v>37</v>
      </c>
      <c r="B39" s="608" t="s">
        <v>346</v>
      </c>
      <c r="C39" s="27" t="s">
        <v>126</v>
      </c>
      <c r="D39" s="27" t="s">
        <v>1601</v>
      </c>
      <c r="E39" s="27" t="s">
        <v>348</v>
      </c>
      <c r="F39" s="27" t="s">
        <v>350</v>
      </c>
      <c r="G39" s="27" t="s">
        <v>273</v>
      </c>
      <c r="H39" s="27" t="s">
        <v>1605</v>
      </c>
      <c r="I39" s="27" t="s">
        <v>1487</v>
      </c>
      <c r="J39" s="27" t="s">
        <v>1488</v>
      </c>
      <c r="K39" s="27" t="s">
        <v>1472</v>
      </c>
      <c r="L39" s="27" t="s">
        <v>1606</v>
      </c>
      <c r="M39" s="27" t="s">
        <v>1511</v>
      </c>
      <c r="N39" s="27" t="s">
        <v>1607</v>
      </c>
    </row>
    <row r="40" spans="1:14" ht="145" x14ac:dyDescent="0.35">
      <c r="A40" s="40">
        <v>38</v>
      </c>
      <c r="B40" s="609" t="s">
        <v>125</v>
      </c>
      <c r="C40" s="28" t="s">
        <v>125</v>
      </c>
      <c r="D40" s="28" t="s">
        <v>1608</v>
      </c>
      <c r="E40" s="28" t="s">
        <v>201</v>
      </c>
      <c r="F40" s="28" t="s">
        <v>207</v>
      </c>
      <c r="G40" s="28" t="s">
        <v>213</v>
      </c>
      <c r="H40" s="28" t="s">
        <v>1609</v>
      </c>
      <c r="I40" s="28" t="s">
        <v>1487</v>
      </c>
      <c r="J40" s="28" t="s">
        <v>1610</v>
      </c>
      <c r="K40" s="28" t="s">
        <v>1611</v>
      </c>
      <c r="L40" s="28" t="s">
        <v>1612</v>
      </c>
      <c r="M40" s="28" t="s">
        <v>1511</v>
      </c>
      <c r="N40" s="28" t="s">
        <v>1613</v>
      </c>
    </row>
    <row r="41" spans="1:14" ht="174" x14ac:dyDescent="0.35">
      <c r="A41" s="40">
        <v>39</v>
      </c>
      <c r="B41" s="609" t="s">
        <v>128</v>
      </c>
      <c r="C41" s="28" t="s">
        <v>128</v>
      </c>
      <c r="D41" s="28" t="s">
        <v>1608</v>
      </c>
      <c r="E41" s="28" t="s">
        <v>202</v>
      </c>
      <c r="F41" s="28" t="s">
        <v>208</v>
      </c>
      <c r="G41" s="28" t="s">
        <v>213</v>
      </c>
      <c r="H41" s="28" t="s">
        <v>1614</v>
      </c>
      <c r="I41" s="28" t="s">
        <v>1487</v>
      </c>
      <c r="J41" s="28" t="s">
        <v>1610</v>
      </c>
      <c r="K41" s="28" t="s">
        <v>1615</v>
      </c>
      <c r="L41" s="28" t="s">
        <v>1616</v>
      </c>
      <c r="M41" s="28" t="s">
        <v>1617</v>
      </c>
      <c r="N41" s="28" t="s">
        <v>1618</v>
      </c>
    </row>
    <row r="42" spans="1:14" ht="101.5" x14ac:dyDescent="0.35">
      <c r="A42" s="40">
        <v>40</v>
      </c>
      <c r="B42" s="609" t="s">
        <v>161</v>
      </c>
      <c r="C42" s="28" t="s">
        <v>161</v>
      </c>
      <c r="D42" s="28" t="s">
        <v>1608</v>
      </c>
      <c r="E42" s="28" t="s">
        <v>305</v>
      </c>
      <c r="F42" s="28" t="s">
        <v>314</v>
      </c>
      <c r="G42" s="28" t="s">
        <v>323</v>
      </c>
      <c r="H42" s="28" t="s">
        <v>1619</v>
      </c>
      <c r="I42" s="28" t="s">
        <v>1487</v>
      </c>
      <c r="J42" s="28" t="s">
        <v>1610</v>
      </c>
      <c r="K42" s="28" t="s">
        <v>1620</v>
      </c>
      <c r="L42" s="28" t="s">
        <v>1621</v>
      </c>
      <c r="M42" s="28" t="s">
        <v>1572</v>
      </c>
      <c r="N42" s="28" t="s">
        <v>1622</v>
      </c>
    </row>
    <row r="43" spans="1:14" ht="217.5" x14ac:dyDescent="0.35">
      <c r="A43" s="40">
        <v>41</v>
      </c>
      <c r="B43" s="609" t="s">
        <v>303</v>
      </c>
      <c r="C43" s="28" t="s">
        <v>172</v>
      </c>
      <c r="D43" s="28" t="s">
        <v>1608</v>
      </c>
      <c r="E43" s="28" t="s">
        <v>312</v>
      </c>
      <c r="F43" s="28" t="s">
        <v>321</v>
      </c>
      <c r="G43" s="28" t="s">
        <v>273</v>
      </c>
      <c r="H43" s="28" t="s">
        <v>1623</v>
      </c>
      <c r="I43" s="28" t="s">
        <v>1487</v>
      </c>
      <c r="J43" s="28" t="s">
        <v>1488</v>
      </c>
      <c r="K43" s="28" t="s">
        <v>1489</v>
      </c>
      <c r="L43" s="28" t="s">
        <v>1624</v>
      </c>
      <c r="M43" s="28" t="s">
        <v>1511</v>
      </c>
      <c r="N43" s="28" t="s">
        <v>1625</v>
      </c>
    </row>
    <row r="44" spans="1:14" ht="203" x14ac:dyDescent="0.35">
      <c r="A44" s="40">
        <v>42</v>
      </c>
      <c r="B44" s="609" t="s">
        <v>304</v>
      </c>
      <c r="C44" s="28" t="s">
        <v>173</v>
      </c>
      <c r="D44" s="28" t="s">
        <v>1608</v>
      </c>
      <c r="E44" s="28" t="s">
        <v>313</v>
      </c>
      <c r="F44" s="28" t="s">
        <v>322</v>
      </c>
      <c r="G44" s="28" t="s">
        <v>213</v>
      </c>
      <c r="H44" s="28" t="s">
        <v>1626</v>
      </c>
      <c r="I44" s="28" t="s">
        <v>1487</v>
      </c>
      <c r="J44" s="28" t="s">
        <v>1489</v>
      </c>
      <c r="K44" s="28" t="s">
        <v>1488</v>
      </c>
      <c r="L44" s="28" t="s">
        <v>1627</v>
      </c>
      <c r="M44" s="28" t="s">
        <v>1628</v>
      </c>
      <c r="N44" s="28" t="s">
        <v>1629</v>
      </c>
    </row>
    <row r="45" spans="1:14" ht="203" x14ac:dyDescent="0.35">
      <c r="A45" s="40">
        <v>43</v>
      </c>
      <c r="B45" s="609" t="s">
        <v>197</v>
      </c>
      <c r="C45" s="28" t="s">
        <v>131</v>
      </c>
      <c r="D45" s="28" t="s">
        <v>1608</v>
      </c>
      <c r="E45" s="28" t="s">
        <v>203</v>
      </c>
      <c r="F45" s="28" t="s">
        <v>209</v>
      </c>
      <c r="G45" s="28" t="s">
        <v>213</v>
      </c>
      <c r="H45" s="28" t="s">
        <v>1630</v>
      </c>
      <c r="I45" s="28" t="s">
        <v>1487</v>
      </c>
      <c r="J45" s="28" t="s">
        <v>1489</v>
      </c>
      <c r="K45" s="28" t="s">
        <v>1472</v>
      </c>
      <c r="L45" s="28" t="s">
        <v>1631</v>
      </c>
      <c r="M45" s="28" t="s">
        <v>1632</v>
      </c>
      <c r="N45" s="28" t="s">
        <v>1633</v>
      </c>
    </row>
    <row r="46" spans="1:14" ht="116" x14ac:dyDescent="0.35">
      <c r="A46" s="40">
        <v>44</v>
      </c>
      <c r="B46" s="609" t="s">
        <v>277</v>
      </c>
      <c r="C46" s="28" t="s">
        <v>149</v>
      </c>
      <c r="D46" s="28" t="s">
        <v>1608</v>
      </c>
      <c r="E46" s="28" t="s">
        <v>283</v>
      </c>
      <c r="F46" s="28" t="s">
        <v>289</v>
      </c>
      <c r="G46" s="28" t="s">
        <v>273</v>
      </c>
      <c r="H46" s="28" t="s">
        <v>1634</v>
      </c>
      <c r="I46" s="28" t="s">
        <v>1487</v>
      </c>
      <c r="J46" s="28" t="s">
        <v>1488</v>
      </c>
      <c r="K46" s="28" t="s">
        <v>1472</v>
      </c>
      <c r="L46" s="28" t="s">
        <v>1635</v>
      </c>
      <c r="M46" s="28" t="s">
        <v>1511</v>
      </c>
      <c r="N46" s="28" t="s">
        <v>1636</v>
      </c>
    </row>
    <row r="47" spans="1:14" ht="174" x14ac:dyDescent="0.35">
      <c r="A47" s="40">
        <v>45</v>
      </c>
      <c r="B47" s="609" t="s">
        <v>335</v>
      </c>
      <c r="C47" s="28" t="s">
        <v>175</v>
      </c>
      <c r="D47" s="28" t="s">
        <v>1608</v>
      </c>
      <c r="E47" s="28" t="s">
        <v>338</v>
      </c>
      <c r="F47" s="28" t="s">
        <v>341</v>
      </c>
      <c r="G47" s="28" t="s">
        <v>273</v>
      </c>
      <c r="H47" s="28" t="s">
        <v>1637</v>
      </c>
      <c r="I47" s="28" t="s">
        <v>1487</v>
      </c>
      <c r="J47" s="28" t="s">
        <v>1488</v>
      </c>
      <c r="K47" s="28" t="s">
        <v>1472</v>
      </c>
      <c r="L47" s="28" t="s">
        <v>1638</v>
      </c>
      <c r="M47" s="28" t="s">
        <v>1511</v>
      </c>
      <c r="N47" s="28" t="s">
        <v>1639</v>
      </c>
    </row>
    <row r="48" spans="1:14" ht="203" x14ac:dyDescent="0.35">
      <c r="A48" s="40">
        <v>46</v>
      </c>
      <c r="B48" s="609" t="s">
        <v>336</v>
      </c>
      <c r="C48" s="28" t="s">
        <v>176</v>
      </c>
      <c r="D48" s="28" t="s">
        <v>1608</v>
      </c>
      <c r="E48" s="28" t="s">
        <v>339</v>
      </c>
      <c r="F48" s="28" t="s">
        <v>342</v>
      </c>
      <c r="G48" s="28" t="s">
        <v>273</v>
      </c>
      <c r="H48" s="28" t="s">
        <v>1640</v>
      </c>
      <c r="I48" s="28" t="s">
        <v>1487</v>
      </c>
      <c r="J48" s="28" t="s">
        <v>1488</v>
      </c>
      <c r="K48" s="28" t="s">
        <v>1472</v>
      </c>
      <c r="L48" s="28" t="s">
        <v>1641</v>
      </c>
      <c r="M48" s="28" t="s">
        <v>1511</v>
      </c>
      <c r="N48" s="28" t="s">
        <v>1642</v>
      </c>
    </row>
    <row r="49" spans="1:14" ht="188.5" x14ac:dyDescent="0.35">
      <c r="A49" s="40">
        <v>47</v>
      </c>
      <c r="B49" s="609" t="s">
        <v>337</v>
      </c>
      <c r="C49" s="28" t="s">
        <v>177</v>
      </c>
      <c r="D49" s="28" t="s">
        <v>1608</v>
      </c>
      <c r="E49" s="28" t="s">
        <v>340</v>
      </c>
      <c r="F49" s="28" t="s">
        <v>343</v>
      </c>
      <c r="G49" s="28" t="s">
        <v>344</v>
      </c>
      <c r="H49" s="28" t="s">
        <v>1643</v>
      </c>
      <c r="I49" s="28" t="s">
        <v>1487</v>
      </c>
      <c r="J49" s="28" t="s">
        <v>1488</v>
      </c>
      <c r="K49" s="28" t="s">
        <v>1472</v>
      </c>
      <c r="L49" s="28" t="s">
        <v>1644</v>
      </c>
      <c r="M49" s="28" t="s">
        <v>1511</v>
      </c>
      <c r="N49" s="28" t="s">
        <v>1645</v>
      </c>
    </row>
  </sheetData>
  <sheetProtection algorithmName="SHA-512" hashValue="aqchppm2+HDFZC7kRCgMCH2ImBpVwqmUuDZNc1/AzJ5Zk+2fdqdgbI0TIbNoZZq64LHJypb6I/WTRbvDr5unQw==" saltValue="Fl1m/OfI/8HLBvE+5PGYCg==" spinCount="100000" sheet="1" objects="1" scenarios="1"/>
  <autoFilter ref="B2:N49" xr:uid="{F4F58761-1D46-45E6-9892-B9F3D2C3D245}"/>
  <hyperlinks>
    <hyperlink ref="B3" location="'GAMA Policy &amp; system indicators'!E5" display="Existence of an operational national adolescent health programme" xr:uid="{2BAE0B35-F116-4F84-B08F-65D5A4E6638A}"/>
    <hyperlink ref="B4" location="'GAMA Policy &amp; system indicators'!H5" display="Existence of national standards for delivery of health services to adolescents" xr:uid="{7D617A2B-4A62-4654-A316-095639439FD6}"/>
    <hyperlink ref="B5" location="'GAMA Policy &amp; system indicators'!K5" display="Existence of a national policy exempting adolescents from user fees for outpatient care visits in the public sector" xr:uid="{6A90607F-6CD6-415F-8737-7E1B46716433}"/>
    <hyperlink ref="B6" location="'GAMA Policy &amp; system indicators'!N5" display="Absence of a legal age limit for adolescents to provide consent for specified adolescent health services without spousal, parental or legal guardian consent" xr:uid="{BE724260-5C5E-4738-AFA3-11E68D0A5D86}"/>
    <hyperlink ref="B7" location="'GAMA General health'!AG5" display="'GAMA General health'!AG5" xr:uid="{47B48A61-DC70-4152-B183-BE35CBD36AF5}"/>
    <hyperlink ref="B8" location="'GAMA Healthy sexuality'!Z5" display="'GAMA Healthy sexuality'!Z5" xr:uid="{5A8FFADA-F8F6-4194-93D9-569493740E76}"/>
    <hyperlink ref="B9" location="'GAMA Policy &amp; system indicators'!R5" display="Proportion of schools that offer comprehensive school health services" xr:uid="{1A1349B1-FCCA-46F7-92F9-B9B0241B2AFB}"/>
    <hyperlink ref="B10" location="'GAMA Policy &amp; system indicators'!V5" display="Proportion of schools that offer life skills-based HIV and sexuality education" xr:uid="{7877C843-7671-4948-A9C6-5B5D9C58D2B1}"/>
    <hyperlink ref="B11" location="'GAMA General health'!AJ5" display="'GAMA General health'!AJ5" xr:uid="{644F3FC7-12CC-4AB9-988F-3E974BB344C0}"/>
    <hyperlink ref="B12" location="'GAMA Learning'!H6" display="'GAMA Learning'!H6" xr:uid="{DF9A0A8E-6279-458E-8182-867482C5CED9}"/>
    <hyperlink ref="B13" location="'GAMA Learning'!K6" display="'GAMA Learning'!K6" xr:uid="{B3B9D65A-B6D7-4F33-A5A6-DE0372BBB82F}"/>
    <hyperlink ref="B14" location="'GAMA Safety &amp; supportive envir'!H5" display="'GAMA Safety &amp; supportive envir'!H5" xr:uid="{315DCB0A-64DA-4E95-9AE3-F0B9953D2671}"/>
    <hyperlink ref="B15" location="'GAMA Safety &amp; supportive envir'!K5" display="'GAMA Safety &amp; supportive envir'!K5" xr:uid="{AC45CFA8-2DBB-42B5-90F8-B2D3BEE22F03}"/>
    <hyperlink ref="B16" location="'GAMA Agency &amp; resilience'!K5" display="'GAMA Agency &amp; resilience'!K5" xr:uid="{C64F0658-5C67-4E43-83DB-DC7C08B46B6D}"/>
    <hyperlink ref="B17" location="'GAMA Learning'!O6" display="'GAMA Learning'!O6" xr:uid="{BAF47329-A6E0-4BCC-A6DD-DA55579A8827}"/>
    <hyperlink ref="B18" location="'GAMA Diet and activity'!K5" display="'GAMA Diet and activity'!K5" xr:uid="{D155F851-A182-4E6F-A06B-7C561BFDA8F8}"/>
    <hyperlink ref="B19" location="'GAMA Diet and activity'!O5" display="'GAMA Diet and activity'!O5" xr:uid="{03DF1F05-F523-49B9-853E-6654322F34ED}"/>
    <hyperlink ref="B20" location="'GAMA Diet and activity'!R5" display="'GAMA Diet and activity'!R5" xr:uid="{68F2985E-4E14-40A4-99F0-41D9E27892CA}"/>
    <hyperlink ref="B21" location="'GAMA Diet and activity'!U5" display="'GAMA Diet and activity'!U5" xr:uid="{A1B36CB8-4F6A-4F4C-A85E-09C88BEF9DD9}"/>
    <hyperlink ref="B22" location="'GAMA Diet and activity'!X5" display="'GAMA Diet and activity'!X5" xr:uid="{713AA457-D7E7-4753-B563-49131C404467}"/>
    <hyperlink ref="B23" location="'GAMA Substance use'!H5" display="'GAMA Substance use'!H5" xr:uid="{56E8585F-8EA7-4B10-9E4E-4E0557556FD4}"/>
    <hyperlink ref="B24" location="'GAMA Substance use'!K5" display="'GAMA Substance use'!K5" xr:uid="{9FA4E390-4EEE-4729-AD21-8E0C583B188F}"/>
    <hyperlink ref="B25" location="'GAMA Substance use'!N5" display="'GAMA Substance use'!N5" xr:uid="{00622C82-25C5-4641-9DEB-993D5189A036}"/>
    <hyperlink ref="B26" location="'GAMA Substance use'!R5" display="'GAMA Substance use'!R5" xr:uid="{690761A6-B17E-4050-951C-E912BB071F71}"/>
    <hyperlink ref="B27" location="'GAMA Substance use'!U5" display="'GAMA Substance use'!U5" xr:uid="{473795CD-706E-49E2-9F12-73415FA6F016}"/>
    <hyperlink ref="B28" location="'GAMA Healthy sexuality'!K5" display="'GAMA Healthy sexuality'!K5" xr:uid="{F15A46C1-56B6-4B5C-A549-0EE6D46F7AF8}"/>
    <hyperlink ref="B29" location="'GAMA Agency &amp; resilience'!H5" display="'GAMA Agency &amp; resilience'!H5" xr:uid="{5CBD72D6-8934-4790-9963-1A7680BFA874}"/>
    <hyperlink ref="B30" location="'GAMA Healthy sexuality'!N5" display="'GAMA Healthy sexuality'!N5" xr:uid="{7A965F4E-C48B-4313-A365-72292498E239}"/>
    <hyperlink ref="B31" location="'GAMA Healthy sexuality'!Q5" display="'GAMA Healthy sexuality'!Q5" xr:uid="{40550BAC-A38F-422A-98F7-72726C03C282}"/>
    <hyperlink ref="B32" location="'GAMA Healthy sexuality'!T5" display="'GAMA Healthy sexuality'!T5" xr:uid="{94921DF7-40EF-48AD-8B1B-4725F3137B3B}"/>
    <hyperlink ref="B33" location="'GAMA Healthy sexuality'!W5" display="'GAMA Healthy sexuality'!W5" xr:uid="{215B6E30-5E85-4F51-9D17-675474C77868}"/>
    <hyperlink ref="B34" location="'GAMA Safety &amp; supportive envir'!N5" display="'GAMA Safety &amp; supportive envir'!N5" xr:uid="{E78CA0E3-44E2-4DE7-BEA3-BF281FF12996}"/>
    <hyperlink ref="B35" location="'GAMA Safety &amp; supportive envir'!S5" display="'GAMA Safety &amp; supportive envir'!S5" xr:uid="{17C51D16-02C9-4C96-9503-5290CC5522F2}"/>
    <hyperlink ref="B36" location="'GAMA Safety &amp; supportive envir'!V5" display="'GAMA Safety &amp; supportive envir'!V5" xr:uid="{B943D189-A23A-4D7C-9C45-F000E35897E6}"/>
    <hyperlink ref="B37" location="'GAMA Safety &amp; supportive envir'!Y5" display="'GAMA Safety &amp; supportive envir'!Y5" xr:uid="{CA1DB2DD-4146-4857-9856-90C9438A12EC}"/>
    <hyperlink ref="B38" location="'GAMA Connectedness'!H5" display="'GAMA Connectedness'!H5" xr:uid="{FA5FB872-CFC7-4046-BF9C-E1C5C442D7CE}"/>
    <hyperlink ref="B39" location="'GAMA Connectedness'!K5" display="'GAMA Connectedness'!K5" xr:uid="{B61B5716-5FBE-4043-8A7A-C299381CBD97}"/>
    <hyperlink ref="B40" location="'GAMA General health'!H5" display="'GAMA General health'!H5" xr:uid="{08ABD4CD-F775-49D6-8F61-3FEAE51240BC}"/>
    <hyperlink ref="B41" location="'GAMA General health'!K5" display="'GAMA General health'!K5" xr:uid="{F635983D-A5C3-4811-88F7-83A8673ADC5A}"/>
    <hyperlink ref="B42" location="'GAMA Healthy sexuality'!H5" display="'GAMA Healthy sexuality'!H5" xr:uid="{5B8D9FD8-CBBE-4049-A02A-C87CDDDA23F1}"/>
    <hyperlink ref="B43" location="'GAMA Healthy sexuality'!AC5" display="'GAMA Healthy sexuality'!AC5" xr:uid="{FED5F9B1-48B9-4B33-91CB-FB6DCFF43478}"/>
    <hyperlink ref="B44" location="'GAMA Healthy sexuality'!AF5" display="'GAMA Healthy sexuality'!AF5" xr:uid="{E6909A03-E479-4EFA-8052-1537098215EA}"/>
    <hyperlink ref="B45" location="'GAMA General health'!Z5" display="'GAMA General health'!Z5" xr:uid="{111D05B3-FA08-4B52-894E-4A887B3FAFB0}"/>
    <hyperlink ref="B46" location="'GAMA Diet and activity'!H5" display="'GAMA Diet and activity'!H5" xr:uid="{4C478FFE-1866-45B2-B6C7-F8F1D177C67D}"/>
    <hyperlink ref="B47" location="'GAMA Mental health'!H5" display="'GAMA Mental health'!H5" xr:uid="{15A9226A-4A70-451A-970C-517AEF764367}"/>
    <hyperlink ref="B48" location="'GAMA Mental health'!K5" display="'GAMA Mental health'!K5" xr:uid="{D831485E-3EBD-4755-8E9D-D00420FEEA11}"/>
    <hyperlink ref="B49" location="'GAMA Mental health'!N5" display="'GAMA Mental health'!N5" xr:uid="{C9E19683-5B99-4942-A67C-3768D929CBD1}"/>
  </hyperlink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A46350-9FD7-4D76-AC08-281C7A2304DC}">
  <dimension ref="A2:EM16"/>
  <sheetViews>
    <sheetView workbookViewId="0"/>
  </sheetViews>
  <sheetFormatPr defaultRowHeight="14.5" x14ac:dyDescent="0.35"/>
  <cols>
    <col min="1" max="1" width="3" style="2" customWidth="1"/>
    <col min="2" max="2" width="10.1796875" style="2" customWidth="1"/>
    <col min="3" max="3" width="17.26953125" style="2" customWidth="1"/>
    <col min="4" max="4" width="23.453125" style="2" customWidth="1"/>
    <col min="5" max="5" width="27.26953125" style="2" customWidth="1"/>
    <col min="6" max="6" width="114.81640625" style="2" customWidth="1"/>
    <col min="7" max="143" width="8.7265625" style="2"/>
  </cols>
  <sheetData>
    <row r="2" spans="2:6" x14ac:dyDescent="0.35">
      <c r="B2" s="878" t="s">
        <v>53</v>
      </c>
    </row>
    <row r="3" spans="2:6" x14ac:dyDescent="0.35">
      <c r="B3" s="436"/>
    </row>
    <row r="4" spans="2:6" x14ac:dyDescent="0.35">
      <c r="B4" s="436" t="s">
        <v>54</v>
      </c>
      <c r="C4" s="747" t="s">
        <v>55</v>
      </c>
    </row>
    <row r="5" spans="2:6" ht="15" thickBot="1" x14ac:dyDescent="0.4"/>
    <row r="6" spans="2:6" ht="43" customHeight="1" x14ac:dyDescent="0.35">
      <c r="B6" s="674" t="s">
        <v>56</v>
      </c>
      <c r="C6" s="675" t="s">
        <v>57</v>
      </c>
      <c r="D6" s="676" t="s">
        <v>58</v>
      </c>
      <c r="E6" s="675" t="s">
        <v>59</v>
      </c>
      <c r="F6" s="677" t="s">
        <v>60</v>
      </c>
    </row>
    <row r="7" spans="2:6" ht="23.15" customHeight="1" x14ac:dyDescent="0.35">
      <c r="B7" s="678">
        <v>1</v>
      </c>
      <c r="C7" s="735"/>
      <c r="D7" s="736"/>
      <c r="E7" s="737"/>
      <c r="F7" s="738"/>
    </row>
    <row r="8" spans="2:6" ht="23.15" customHeight="1" x14ac:dyDescent="0.35">
      <c r="B8" s="679">
        <v>2</v>
      </c>
      <c r="C8" s="739"/>
      <c r="D8" s="740"/>
      <c r="E8" s="741"/>
      <c r="F8" s="742"/>
    </row>
    <row r="9" spans="2:6" ht="23.15" customHeight="1" x14ac:dyDescent="0.35">
      <c r="B9" s="679">
        <v>3</v>
      </c>
      <c r="C9" s="739"/>
      <c r="D9" s="740"/>
      <c r="E9" s="741"/>
      <c r="F9" s="742"/>
    </row>
    <row r="10" spans="2:6" ht="23.15" customHeight="1" x14ac:dyDescent="0.35">
      <c r="B10" s="679">
        <v>4</v>
      </c>
      <c r="C10" s="739"/>
      <c r="D10" s="740"/>
      <c r="E10" s="741"/>
      <c r="F10" s="742"/>
    </row>
    <row r="11" spans="2:6" ht="23.15" customHeight="1" x14ac:dyDescent="0.35">
      <c r="B11" s="679">
        <v>5</v>
      </c>
      <c r="C11" s="739"/>
      <c r="D11" s="740"/>
      <c r="E11" s="741"/>
      <c r="F11" s="742"/>
    </row>
    <row r="12" spans="2:6" ht="23.15" customHeight="1" x14ac:dyDescent="0.35">
      <c r="B12" s="679">
        <v>6</v>
      </c>
      <c r="C12" s="739"/>
      <c r="D12" s="740"/>
      <c r="E12" s="741"/>
      <c r="F12" s="742"/>
    </row>
    <row r="13" spans="2:6" ht="23.15" customHeight="1" x14ac:dyDescent="0.35">
      <c r="B13" s="679">
        <v>7</v>
      </c>
      <c r="C13" s="739"/>
      <c r="D13" s="740"/>
      <c r="E13" s="741"/>
      <c r="F13" s="742"/>
    </row>
    <row r="14" spans="2:6" ht="23.15" customHeight="1" x14ac:dyDescent="0.35">
      <c r="B14" s="679">
        <v>8</v>
      </c>
      <c r="C14" s="739"/>
      <c r="D14" s="740"/>
      <c r="E14" s="741"/>
      <c r="F14" s="742"/>
    </row>
    <row r="15" spans="2:6" ht="23.15" customHeight="1" x14ac:dyDescent="0.35">
      <c r="B15" s="679">
        <v>9</v>
      </c>
      <c r="C15" s="739"/>
      <c r="D15" s="740"/>
      <c r="E15" s="741"/>
      <c r="F15" s="742"/>
    </row>
    <row r="16" spans="2:6" ht="23.15" customHeight="1" thickBot="1" x14ac:dyDescent="0.4">
      <c r="B16" s="680">
        <v>10</v>
      </c>
      <c r="C16" s="743"/>
      <c r="D16" s="744"/>
      <c r="E16" s="745"/>
      <c r="F16" s="746"/>
    </row>
  </sheetData>
  <sheetProtection algorithmName="SHA-512" hashValue="CinKmgRFcjh43CEyzccnsA4a3OcVQASaBAEQVlo7wlpK4moLxX/z4Sd9MViHNOeOWllmXt6+neZQXpIJHXf4zQ==" saltValue="PGXXup6jat2nh7R33cmx3Q==" spinCount="100000" sheet="1" objects="1" scenarios="1"/>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5B07BF-4DF9-47A9-91A9-86576A7C9D3C}">
  <dimension ref="A1:A44"/>
  <sheetViews>
    <sheetView workbookViewId="0">
      <selection activeCell="C13" sqref="C13"/>
    </sheetView>
  </sheetViews>
  <sheetFormatPr defaultRowHeight="14.5" x14ac:dyDescent="0.35"/>
  <sheetData>
    <row r="1" spans="1:1" s="2" customFormat="1" ht="33" customHeight="1" x14ac:dyDescent="0.35"/>
    <row r="2" spans="1:1" s="2" customFormat="1" ht="18" customHeight="1" x14ac:dyDescent="0.35">
      <c r="A2" s="2" t="s">
        <v>1646</v>
      </c>
    </row>
    <row r="3" spans="1:1" s="2" customFormat="1" ht="18" customHeight="1" x14ac:dyDescent="0.35">
      <c r="A3" s="2" t="s">
        <v>1647</v>
      </c>
    </row>
    <row r="4" spans="1:1" s="2" customFormat="1" ht="18" customHeight="1" x14ac:dyDescent="0.35">
      <c r="A4" s="2" t="s">
        <v>1648</v>
      </c>
    </row>
    <row r="5" spans="1:1" s="2" customFormat="1" ht="18" customHeight="1" x14ac:dyDescent="0.35">
      <c r="A5" s="2" t="s">
        <v>1649</v>
      </c>
    </row>
    <row r="6" spans="1:1" s="2" customFormat="1" ht="18" customHeight="1" x14ac:dyDescent="0.35">
      <c r="A6" s="2" t="s">
        <v>1650</v>
      </c>
    </row>
    <row r="7" spans="1:1" s="2" customFormat="1" ht="18" customHeight="1" x14ac:dyDescent="0.35">
      <c r="A7" s="2" t="s">
        <v>1651</v>
      </c>
    </row>
    <row r="8" spans="1:1" s="2" customFormat="1" ht="18" customHeight="1" x14ac:dyDescent="0.35">
      <c r="A8" s="2" t="s">
        <v>1652</v>
      </c>
    </row>
    <row r="9" spans="1:1" s="2" customFormat="1" ht="18" customHeight="1" x14ac:dyDescent="0.35">
      <c r="A9" s="2" t="s">
        <v>1653</v>
      </c>
    </row>
    <row r="10" spans="1:1" s="2" customFormat="1" ht="18" customHeight="1" x14ac:dyDescent="0.35">
      <c r="A10" s="2" t="s">
        <v>1654</v>
      </c>
    </row>
    <row r="11" spans="1:1" s="2" customFormat="1" ht="18" customHeight="1" x14ac:dyDescent="0.35">
      <c r="A11" s="2" t="s">
        <v>1655</v>
      </c>
    </row>
    <row r="12" spans="1:1" s="2" customFormat="1" ht="18" customHeight="1" x14ac:dyDescent="0.35">
      <c r="A12" s="2" t="s">
        <v>1656</v>
      </c>
    </row>
    <row r="13" spans="1:1" s="2" customFormat="1" ht="18" customHeight="1" x14ac:dyDescent="0.35">
      <c r="A13" s="2" t="s">
        <v>1657</v>
      </c>
    </row>
    <row r="14" spans="1:1" s="2" customFormat="1" ht="18" customHeight="1" x14ac:dyDescent="0.35">
      <c r="A14" s="2" t="s">
        <v>1658</v>
      </c>
    </row>
    <row r="15" spans="1:1" s="2" customFormat="1" ht="18" customHeight="1" x14ac:dyDescent="0.35">
      <c r="A15" s="2" t="s">
        <v>1659</v>
      </c>
    </row>
    <row r="16" spans="1:1" s="2" customFormat="1" ht="18" customHeight="1" x14ac:dyDescent="0.35">
      <c r="A16" s="2" t="s">
        <v>1660</v>
      </c>
    </row>
    <row r="17" spans="1:1" s="2" customFormat="1" ht="18" customHeight="1" x14ac:dyDescent="0.35">
      <c r="A17" s="2" t="s">
        <v>1661</v>
      </c>
    </row>
    <row r="18" spans="1:1" s="2" customFormat="1" ht="18" customHeight="1" x14ac:dyDescent="0.35">
      <c r="A18" s="2" t="s">
        <v>1662</v>
      </c>
    </row>
    <row r="19" spans="1:1" s="2" customFormat="1" ht="18" customHeight="1" x14ac:dyDescent="0.35">
      <c r="A19" s="2" t="s">
        <v>1663</v>
      </c>
    </row>
    <row r="20" spans="1:1" s="2" customFormat="1" ht="18" customHeight="1" x14ac:dyDescent="0.35">
      <c r="A20" s="2" t="s">
        <v>1664</v>
      </c>
    </row>
    <row r="21" spans="1:1" s="2" customFormat="1" ht="18" customHeight="1" x14ac:dyDescent="0.35">
      <c r="A21" s="2" t="s">
        <v>1665</v>
      </c>
    </row>
    <row r="22" spans="1:1" s="2" customFormat="1" ht="18" customHeight="1" x14ac:dyDescent="0.35">
      <c r="A22" s="2" t="s">
        <v>1666</v>
      </c>
    </row>
    <row r="23" spans="1:1" s="2" customFormat="1" ht="18" customHeight="1" x14ac:dyDescent="0.35">
      <c r="A23" s="2" t="s">
        <v>1667</v>
      </c>
    </row>
    <row r="24" spans="1:1" s="2" customFormat="1" ht="18" customHeight="1" x14ac:dyDescent="0.35">
      <c r="A24" s="2" t="s">
        <v>1668</v>
      </c>
    </row>
    <row r="25" spans="1:1" s="2" customFormat="1" ht="18" customHeight="1" x14ac:dyDescent="0.35">
      <c r="A25" s="2" t="s">
        <v>1669</v>
      </c>
    </row>
    <row r="26" spans="1:1" s="2" customFormat="1" x14ac:dyDescent="0.35"/>
    <row r="27" spans="1:1" s="2" customFormat="1" x14ac:dyDescent="0.35"/>
    <row r="28" spans="1:1" s="2" customFormat="1" x14ac:dyDescent="0.35"/>
    <row r="29" spans="1:1" s="2" customFormat="1" x14ac:dyDescent="0.35"/>
    <row r="30" spans="1:1" s="2" customFormat="1" x14ac:dyDescent="0.35"/>
    <row r="31" spans="1:1" s="2" customFormat="1" x14ac:dyDescent="0.35"/>
    <row r="32" spans="1:1" s="2" customFormat="1" x14ac:dyDescent="0.35"/>
    <row r="33" s="2" customFormat="1" x14ac:dyDescent="0.35"/>
    <row r="34" s="2" customFormat="1" x14ac:dyDescent="0.35"/>
    <row r="35" s="2" customFormat="1" x14ac:dyDescent="0.35"/>
    <row r="36" s="2" customFormat="1" x14ac:dyDescent="0.35"/>
    <row r="37" s="2" customFormat="1" x14ac:dyDescent="0.35"/>
    <row r="38" s="2" customFormat="1" x14ac:dyDescent="0.35"/>
    <row r="39" s="2" customFormat="1" x14ac:dyDescent="0.35"/>
    <row r="40" s="2" customFormat="1" x14ac:dyDescent="0.35"/>
    <row r="41" s="2" customFormat="1" x14ac:dyDescent="0.35"/>
    <row r="42" s="2" customFormat="1" x14ac:dyDescent="0.35"/>
    <row r="43" s="2" customFormat="1" x14ac:dyDescent="0.35"/>
    <row r="44" s="2" customFormat="1" x14ac:dyDescent="0.35"/>
  </sheetData>
  <sheetProtection algorithmName="SHA-512" hashValue="Q/V0v1Y3Z3wzrXnIU7XacIRVfpWHQ24K218URfzl1fh4UFRjgNiaKnD+F8+ywqMfvUb1bZHbnpcHZMrxWamD1w==" saltValue="0bxXcPTVsGh/WHTlF3ahOg==" spinCount="100000" sheet="1" objects="1" scenarios="1"/>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AFC3C0-32EC-42A1-9D7E-3D206D0B19BF}">
  <sheetPr>
    <tabColor rgb="FFC00000"/>
  </sheetPr>
  <dimension ref="A2:M56"/>
  <sheetViews>
    <sheetView topLeftCell="B1" zoomScale="80" zoomScaleNormal="80" workbookViewId="0">
      <selection activeCell="L10" sqref="L10"/>
    </sheetView>
  </sheetViews>
  <sheetFormatPr defaultColWidth="9.1796875" defaultRowHeight="14.5" x14ac:dyDescent="0.35"/>
  <cols>
    <col min="1" max="1" width="6.1796875" style="8" hidden="1" customWidth="1"/>
    <col min="2" max="2" width="3.7265625" style="8" customWidth="1"/>
    <col min="3" max="3" width="11" style="11" customWidth="1"/>
    <col min="4" max="4" width="5.54296875" style="10" hidden="1" customWidth="1"/>
    <col min="5" max="5" width="9.81640625" style="10" customWidth="1"/>
    <col min="6" max="6" width="47" style="10" customWidth="1"/>
    <col min="7" max="7" width="8" style="10" customWidth="1"/>
    <col min="8" max="8" width="11.7265625" style="9" customWidth="1"/>
    <col min="9" max="9" width="3.54296875" style="9" customWidth="1"/>
    <col min="10" max="10" width="10" style="9" customWidth="1"/>
    <col min="11" max="11" width="1" style="9" customWidth="1"/>
    <col min="12" max="12" width="50.54296875" style="9" customWidth="1"/>
    <col min="13" max="13" width="6.81640625" style="9" customWidth="1"/>
    <col min="14" max="16384" width="9.1796875" style="9"/>
  </cols>
  <sheetData>
    <row r="2" spans="3:13" ht="50.15" customHeight="1" x14ac:dyDescent="0.55000000000000004">
      <c r="C2" s="924" t="s">
        <v>61</v>
      </c>
      <c r="D2" s="925"/>
      <c r="E2" s="925"/>
      <c r="F2" s="925"/>
      <c r="G2" s="925"/>
      <c r="H2" s="925"/>
      <c r="I2" s="925"/>
      <c r="J2" s="925"/>
      <c r="K2" s="925"/>
      <c r="L2" s="925"/>
      <c r="M2" s="925"/>
    </row>
    <row r="3" spans="3:13" ht="5.15" customHeight="1" x14ac:dyDescent="0.55000000000000004">
      <c r="C3" s="22"/>
      <c r="D3" s="22"/>
      <c r="E3" s="22"/>
      <c r="F3" s="22"/>
      <c r="G3" s="22"/>
    </row>
    <row r="4" spans="3:13" ht="54.65" customHeight="1" x14ac:dyDescent="0.45">
      <c r="C4" s="926" t="s">
        <v>62</v>
      </c>
      <c r="D4" s="926"/>
      <c r="E4" s="926"/>
      <c r="F4" s="926"/>
      <c r="G4" s="926"/>
      <c r="H4" s="926"/>
      <c r="I4" s="926"/>
      <c r="J4" s="926"/>
      <c r="K4" s="926"/>
      <c r="L4" s="926"/>
      <c r="M4" s="926"/>
    </row>
    <row r="5" spans="3:13" ht="31" customHeight="1" x14ac:dyDescent="0.35">
      <c r="C5" s="15"/>
      <c r="D5" s="16"/>
      <c r="E5" s="16"/>
      <c r="F5" s="16"/>
      <c r="G5" s="16"/>
    </row>
    <row r="6" spans="3:13" ht="23.5" x14ac:dyDescent="0.55000000000000004">
      <c r="C6" s="212" t="s">
        <v>63</v>
      </c>
      <c r="D6" s="16"/>
      <c r="E6" s="16"/>
      <c r="F6" s="151"/>
      <c r="G6" s="16"/>
      <c r="J6" s="152" t="s">
        <v>64</v>
      </c>
    </row>
    <row r="7" spans="3:13" ht="15" thickBot="1" x14ac:dyDescent="0.4">
      <c r="C7" s="15"/>
      <c r="D7" s="16"/>
      <c r="E7" s="16"/>
      <c r="F7" s="16"/>
      <c r="G7" s="16"/>
    </row>
    <row r="8" spans="3:13" ht="51" customHeight="1" thickTop="1" thickBot="1" x14ac:dyDescent="0.4">
      <c r="C8" s="199"/>
      <c r="D8" s="200"/>
      <c r="E8" s="932" t="s">
        <v>65</v>
      </c>
      <c r="F8" s="932"/>
      <c r="G8" s="701" t="s">
        <v>66</v>
      </c>
      <c r="J8" s="880"/>
      <c r="K8" s="148"/>
      <c r="L8" s="217" t="s">
        <v>67</v>
      </c>
      <c r="M8" s="218" t="s">
        <v>66</v>
      </c>
    </row>
    <row r="9" spans="3:13" ht="32.5" customHeight="1" thickTop="1" thickBot="1" x14ac:dyDescent="0.9">
      <c r="C9" s="12"/>
      <c r="D9" s="12"/>
      <c r="E9" s="12"/>
      <c r="F9" s="12"/>
      <c r="G9" s="702"/>
      <c r="L9" s="149"/>
      <c r="M9" s="150"/>
    </row>
    <row r="10" spans="3:13" ht="50.5" customHeight="1" thickTop="1" thickBot="1" x14ac:dyDescent="0.4">
      <c r="C10" s="202"/>
      <c r="D10" s="203"/>
      <c r="E10" s="931" t="s">
        <v>68</v>
      </c>
      <c r="F10" s="931"/>
      <c r="G10" s="703" t="s">
        <v>66</v>
      </c>
      <c r="J10" s="204"/>
      <c r="K10" s="205"/>
      <c r="L10" s="206" t="s">
        <v>69</v>
      </c>
      <c r="M10" s="207" t="s">
        <v>66</v>
      </c>
    </row>
    <row r="11" spans="3:13" ht="9.65" customHeight="1" thickTop="1" x14ac:dyDescent="0.35">
      <c r="C11" s="147"/>
      <c r="D11" s="12"/>
      <c r="E11" s="12"/>
      <c r="F11" s="146"/>
      <c r="G11" s="702"/>
    </row>
    <row r="12" spans="3:13" ht="7" customHeight="1" thickBot="1" x14ac:dyDescent="0.4">
      <c r="C12" s="147"/>
      <c r="D12" s="12"/>
      <c r="E12" s="12"/>
      <c r="F12" s="146"/>
      <c r="G12" s="702"/>
    </row>
    <row r="13" spans="3:13" ht="50.15" customHeight="1" thickTop="1" thickBot="1" x14ac:dyDescent="0.4">
      <c r="C13" s="689"/>
      <c r="D13" s="201"/>
      <c r="E13" s="711"/>
      <c r="F13" s="708" t="s">
        <v>70</v>
      </c>
      <c r="G13" s="704"/>
      <c r="J13" s="755"/>
      <c r="K13" s="756"/>
      <c r="L13" s="757"/>
      <c r="M13" s="758"/>
    </row>
    <row r="14" spans="3:13" ht="24.65" customHeight="1" thickTop="1" x14ac:dyDescent="0.35">
      <c r="C14" s="689"/>
      <c r="D14" s="690"/>
      <c r="E14" s="709"/>
      <c r="F14" s="713" t="s">
        <v>71</v>
      </c>
      <c r="G14" s="729" t="s">
        <v>66</v>
      </c>
    </row>
    <row r="15" spans="3:13" ht="20.5" customHeight="1" x14ac:dyDescent="0.5">
      <c r="C15" s="689"/>
      <c r="D15" s="690"/>
      <c r="E15" s="709"/>
      <c r="F15" s="714" t="s">
        <v>72</v>
      </c>
      <c r="G15" s="933" t="s">
        <v>66</v>
      </c>
    </row>
    <row r="16" spans="3:13" ht="25.5" customHeight="1" thickBot="1" x14ac:dyDescent="0.4">
      <c r="C16" s="689"/>
      <c r="D16" s="690"/>
      <c r="E16" s="710"/>
      <c r="F16" s="715" t="s">
        <v>73</v>
      </c>
      <c r="G16" s="934"/>
    </row>
    <row r="17" spans="1:13" ht="31.5" customHeight="1" thickTop="1" thickBot="1" x14ac:dyDescent="0.4">
      <c r="C17" s="147"/>
      <c r="D17" s="12"/>
      <c r="E17" s="12"/>
      <c r="F17" s="146"/>
      <c r="G17" s="13"/>
    </row>
    <row r="18" spans="1:13" ht="27.65" customHeight="1" thickTop="1" x14ac:dyDescent="0.35">
      <c r="C18" s="935"/>
      <c r="D18" s="691"/>
      <c r="E18" s="929" t="s">
        <v>74</v>
      </c>
      <c r="F18" s="929"/>
      <c r="G18" s="930"/>
    </row>
    <row r="19" spans="1:13" ht="22.5" customHeight="1" x14ac:dyDescent="0.35">
      <c r="C19" s="936"/>
      <c r="D19" s="690"/>
      <c r="E19" s="928" t="s">
        <v>75</v>
      </c>
      <c r="F19" s="928"/>
      <c r="G19" s="762" t="s">
        <v>66</v>
      </c>
    </row>
    <row r="20" spans="1:13" ht="27.65" customHeight="1" thickBot="1" x14ac:dyDescent="0.4">
      <c r="C20" s="937"/>
      <c r="D20" s="692"/>
      <c r="E20" s="927" t="s">
        <v>76</v>
      </c>
      <c r="F20" s="927"/>
      <c r="G20" s="705" t="s">
        <v>66</v>
      </c>
    </row>
    <row r="21" spans="1:13" ht="16" customHeight="1" thickTop="1" thickBot="1" x14ac:dyDescent="0.4">
      <c r="C21" s="147"/>
      <c r="D21" s="12"/>
      <c r="E21" s="12"/>
      <c r="F21" s="12"/>
      <c r="G21" s="706"/>
    </row>
    <row r="22" spans="1:13" ht="50.15" customHeight="1" thickTop="1" thickBot="1" x14ac:dyDescent="0.4">
      <c r="C22" s="689"/>
      <c r="D22" s="198"/>
      <c r="E22" s="879"/>
      <c r="F22" s="712" t="s">
        <v>77</v>
      </c>
      <c r="G22" s="707" t="s">
        <v>66</v>
      </c>
      <c r="J22" s="754"/>
      <c r="K22" s="751"/>
      <c r="L22" s="752" t="s">
        <v>78</v>
      </c>
      <c r="M22" s="753" t="s">
        <v>66</v>
      </c>
    </row>
    <row r="23" spans="1:13" ht="15" thickTop="1" x14ac:dyDescent="0.35">
      <c r="C23" s="147"/>
      <c r="D23" s="16"/>
      <c r="E23" s="16"/>
      <c r="F23" s="16"/>
      <c r="G23" s="16"/>
    </row>
    <row r="24" spans="1:13" x14ac:dyDescent="0.35">
      <c r="C24" s="15"/>
      <c r="D24" s="16"/>
      <c r="E24" s="16"/>
      <c r="F24" s="16"/>
      <c r="G24" s="16"/>
    </row>
    <row r="25" spans="1:13" x14ac:dyDescent="0.35">
      <c r="A25" s="9"/>
      <c r="B25" s="9"/>
      <c r="C25" s="12"/>
      <c r="D25" s="12"/>
      <c r="E25" s="12"/>
      <c r="F25" s="12"/>
      <c r="G25" s="16"/>
    </row>
    <row r="26" spans="1:13" x14ac:dyDescent="0.35">
      <c r="A26" s="9"/>
      <c r="B26" s="9"/>
      <c r="C26" s="12"/>
      <c r="D26" s="12"/>
      <c r="E26" s="12"/>
      <c r="F26" s="12"/>
      <c r="G26" s="16"/>
    </row>
    <row r="27" spans="1:13" x14ac:dyDescent="0.35">
      <c r="A27" s="9"/>
      <c r="B27" s="9"/>
      <c r="C27" s="12"/>
      <c r="D27" s="12"/>
      <c r="E27" s="12"/>
      <c r="F27" s="12"/>
      <c r="G27" s="16"/>
    </row>
    <row r="28" spans="1:13" x14ac:dyDescent="0.35">
      <c r="A28" s="9"/>
      <c r="B28" s="9"/>
      <c r="C28" s="12"/>
      <c r="D28" s="12"/>
      <c r="E28" s="12"/>
      <c r="F28" s="12"/>
      <c r="G28" s="16"/>
    </row>
    <row r="29" spans="1:13" ht="15" hidden="1" customHeight="1" x14ac:dyDescent="0.35">
      <c r="A29" s="9"/>
      <c r="B29" s="9"/>
      <c r="C29" s="9"/>
      <c r="D29" s="9"/>
      <c r="E29" s="9"/>
      <c r="F29" s="9"/>
    </row>
    <row r="30" spans="1:13" ht="15" hidden="1" customHeight="1" x14ac:dyDescent="0.35">
      <c r="A30" s="9"/>
      <c r="B30" s="9"/>
      <c r="C30" s="9"/>
      <c r="D30" s="9"/>
      <c r="E30" s="9"/>
      <c r="F30" s="9"/>
    </row>
    <row r="31" spans="1:13" ht="15" hidden="1" customHeight="1" x14ac:dyDescent="0.35">
      <c r="A31" s="9"/>
      <c r="B31" s="9"/>
      <c r="C31" s="9"/>
      <c r="D31" s="9"/>
      <c r="E31" s="9"/>
      <c r="F31" s="9"/>
    </row>
    <row r="32" spans="1:13" ht="15" hidden="1" customHeight="1" x14ac:dyDescent="0.35">
      <c r="A32" s="9"/>
      <c r="B32" s="9"/>
      <c r="C32" s="9"/>
      <c r="D32" s="9"/>
      <c r="E32" s="9"/>
      <c r="F32" s="9"/>
    </row>
    <row r="33" spans="1:6" ht="15" hidden="1" customHeight="1" x14ac:dyDescent="0.35">
      <c r="A33" s="9"/>
      <c r="B33" s="9"/>
      <c r="C33" s="9"/>
      <c r="D33" s="9"/>
      <c r="E33" s="9"/>
      <c r="F33" s="9"/>
    </row>
    <row r="34" spans="1:6" ht="15" hidden="1" customHeight="1" x14ac:dyDescent="0.35">
      <c r="A34" s="9"/>
      <c r="B34" s="9"/>
      <c r="C34" s="9"/>
      <c r="D34" s="9"/>
      <c r="E34" s="9"/>
      <c r="F34" s="9"/>
    </row>
    <row r="35" spans="1:6" ht="15" hidden="1" customHeight="1" x14ac:dyDescent="0.35">
      <c r="A35" s="9"/>
      <c r="B35" s="9"/>
      <c r="C35" s="9"/>
      <c r="D35" s="9"/>
      <c r="E35" s="9"/>
      <c r="F35" s="9"/>
    </row>
    <row r="36" spans="1:6" ht="15" hidden="1" customHeight="1" x14ac:dyDescent="0.35">
      <c r="A36" s="9"/>
      <c r="B36" s="9"/>
      <c r="C36" s="9"/>
      <c r="D36" s="9"/>
      <c r="E36" s="9"/>
      <c r="F36" s="9"/>
    </row>
    <row r="37" spans="1:6" ht="15" hidden="1" customHeight="1" x14ac:dyDescent="0.35">
      <c r="A37" s="9"/>
      <c r="B37" s="9"/>
      <c r="C37" s="9"/>
      <c r="D37" s="9"/>
      <c r="E37" s="9"/>
      <c r="F37" s="9"/>
    </row>
    <row r="38" spans="1:6" ht="15" hidden="1" customHeight="1" x14ac:dyDescent="0.35">
      <c r="A38" s="9"/>
      <c r="B38" s="9"/>
      <c r="C38" s="9"/>
      <c r="D38" s="9"/>
      <c r="E38" s="9"/>
      <c r="F38" s="9"/>
    </row>
    <row r="39" spans="1:6" ht="15" hidden="1" customHeight="1" x14ac:dyDescent="0.35">
      <c r="A39" s="9"/>
      <c r="B39" s="9"/>
      <c r="C39" s="9"/>
      <c r="D39" s="9"/>
      <c r="E39" s="9"/>
      <c r="F39" s="9"/>
    </row>
    <row r="40" spans="1:6" ht="15" hidden="1" customHeight="1" x14ac:dyDescent="0.35">
      <c r="A40" s="9"/>
      <c r="B40" s="9"/>
      <c r="C40" s="9"/>
      <c r="D40" s="9"/>
      <c r="E40" s="9"/>
      <c r="F40" s="9"/>
    </row>
    <row r="41" spans="1:6" ht="15" hidden="1" customHeight="1" x14ac:dyDescent="0.35">
      <c r="A41" s="9"/>
      <c r="B41" s="9"/>
      <c r="C41" s="9"/>
      <c r="D41" s="9"/>
      <c r="E41" s="9"/>
      <c r="F41" s="9"/>
    </row>
    <row r="42" spans="1:6" ht="15" hidden="1" customHeight="1" x14ac:dyDescent="0.35">
      <c r="A42" s="9"/>
      <c r="B42" s="9"/>
      <c r="C42" s="9"/>
      <c r="D42" s="9"/>
      <c r="E42" s="9"/>
      <c r="F42" s="9"/>
    </row>
    <row r="43" spans="1:6" ht="15" hidden="1" customHeight="1" x14ac:dyDescent="0.35">
      <c r="A43" s="9"/>
      <c r="B43" s="9"/>
      <c r="C43" s="9"/>
      <c r="D43" s="9"/>
      <c r="E43" s="9"/>
      <c r="F43" s="9"/>
    </row>
    <row r="44" spans="1:6" ht="15" hidden="1" customHeight="1" x14ac:dyDescent="0.35">
      <c r="A44" s="9"/>
      <c r="B44" s="9"/>
      <c r="C44" s="9"/>
      <c r="D44" s="9"/>
      <c r="E44" s="9"/>
      <c r="F44" s="9"/>
    </row>
    <row r="45" spans="1:6" x14ac:dyDescent="0.35">
      <c r="A45" s="9"/>
      <c r="B45" s="9"/>
      <c r="C45" s="9"/>
      <c r="D45" s="9"/>
      <c r="E45" s="9"/>
      <c r="F45" s="9"/>
    </row>
    <row r="46" spans="1:6" x14ac:dyDescent="0.35">
      <c r="A46" s="9"/>
      <c r="B46" s="9"/>
      <c r="C46" s="9"/>
      <c r="D46" s="9"/>
      <c r="E46" s="9"/>
      <c r="F46" s="9"/>
    </row>
    <row r="47" spans="1:6" x14ac:dyDescent="0.35">
      <c r="A47" s="9"/>
      <c r="B47" s="9"/>
      <c r="C47" s="9"/>
      <c r="D47" s="9"/>
      <c r="E47" s="9"/>
      <c r="F47" s="9"/>
    </row>
    <row r="48" spans="1:6" x14ac:dyDescent="0.35">
      <c r="A48" s="9"/>
      <c r="B48" s="9"/>
      <c r="C48" s="9"/>
      <c r="D48" s="9"/>
      <c r="E48" s="9"/>
      <c r="F48" s="9"/>
    </row>
    <row r="49" spans="1:6" x14ac:dyDescent="0.35">
      <c r="A49" s="9"/>
      <c r="B49" s="9"/>
      <c r="C49" s="9"/>
      <c r="D49" s="9"/>
      <c r="E49" s="9"/>
      <c r="F49" s="9"/>
    </row>
    <row r="50" spans="1:6" x14ac:dyDescent="0.35">
      <c r="A50" s="9"/>
      <c r="B50" s="9"/>
      <c r="C50" s="9"/>
      <c r="D50" s="9"/>
      <c r="E50" s="9"/>
      <c r="F50" s="9"/>
    </row>
    <row r="51" spans="1:6" x14ac:dyDescent="0.35">
      <c r="A51" s="9"/>
      <c r="B51" s="9"/>
      <c r="C51" s="9"/>
      <c r="D51" s="9"/>
      <c r="E51" s="9"/>
      <c r="F51" s="9"/>
    </row>
    <row r="52" spans="1:6" x14ac:dyDescent="0.35">
      <c r="A52" s="9"/>
      <c r="B52" s="9"/>
      <c r="C52" s="9"/>
      <c r="D52" s="9"/>
      <c r="E52" s="9"/>
      <c r="F52" s="9"/>
    </row>
    <row r="53" spans="1:6" x14ac:dyDescent="0.35">
      <c r="A53" s="9"/>
      <c r="B53" s="9"/>
      <c r="C53" s="9"/>
      <c r="D53" s="9"/>
      <c r="E53" s="9"/>
      <c r="F53" s="9"/>
    </row>
    <row r="54" spans="1:6" x14ac:dyDescent="0.35">
      <c r="A54" s="9"/>
      <c r="B54" s="9"/>
      <c r="C54" s="9"/>
      <c r="D54" s="9"/>
      <c r="E54" s="9"/>
      <c r="F54" s="9"/>
    </row>
    <row r="55" spans="1:6" x14ac:dyDescent="0.35">
      <c r="A55" s="9"/>
      <c r="B55" s="9"/>
      <c r="C55" s="9"/>
      <c r="D55" s="9"/>
      <c r="E55" s="9"/>
      <c r="F55" s="9"/>
    </row>
    <row r="56" spans="1:6" x14ac:dyDescent="0.35">
      <c r="A56" s="9"/>
      <c r="B56" s="9"/>
      <c r="C56" s="9"/>
      <c r="D56" s="9"/>
      <c r="E56" s="9"/>
      <c r="F56" s="9"/>
    </row>
  </sheetData>
  <sheetProtection algorithmName="SHA-512" hashValue="BkanYG2JeqFTv04308QXT0ExtTvVFo/oJV3hSWiEHwRweox47ch3/rmirCmptYaE/1HEnsOJvDBGaWvBX0SZUg==" saltValue="FkHSsv7yulTmPFvKMHD+Qg==" spinCount="100000" sheet="1" objects="1" scenarios="1"/>
  <mergeCells count="9">
    <mergeCell ref="C2:M2"/>
    <mergeCell ref="C4:M4"/>
    <mergeCell ref="E20:F20"/>
    <mergeCell ref="E19:F19"/>
    <mergeCell ref="E18:G18"/>
    <mergeCell ref="E10:F10"/>
    <mergeCell ref="E8:F8"/>
    <mergeCell ref="G15:G16"/>
    <mergeCell ref="C18:C20"/>
  </mergeCells>
  <hyperlinks>
    <hyperlink ref="G8" location="'Data source inventory'!A1" display="→" xr:uid="{A02517C7-AE16-4D35-99EB-9ED1B61904B4}"/>
    <hyperlink ref="G10" location="'GAMA indicator list'!C3" display="→" xr:uid="{EEF7DF0A-7FC7-4143-B9A7-D15412A9606B}"/>
    <hyperlink ref="G20" location="'Country-specific data sources'!A1" display="→" xr:uid="{5F096E4F-79A6-4E21-B882-209E5A83C4E6}"/>
    <hyperlink ref="G19" location="'Standardized internat''l surveys'!A1" display="→" xr:uid="{474A4833-D4A5-4BBC-BAA6-3BA3ED2AB64F}"/>
    <hyperlink ref="M8" location="'GAMA policy &amp; system indicators'!A1" display="→" xr:uid="{97EE4D0D-562D-4677-B830-A2A8B87ADD9B}"/>
    <hyperlink ref="M10" location="'Government Process Indicators'!A1" display="→" xr:uid="{55E92753-9C6A-477F-BCE0-7C479F31CE08}"/>
    <hyperlink ref="E8" location="'Data source inventory'!A1" display="Inventory available sources of adolescent well-being data" xr:uid="{D8F3E8CD-7A7B-4B59-8E0B-39DBFCE1CCC1}"/>
    <hyperlink ref="E10" location="'GAMA indicator list'!C3" display="Complete GAMA-recommended adolescent well-being indicators" xr:uid="{DFE521BD-9747-4F65-9E18-FBF66584B7D6}"/>
    <hyperlink ref="E19" location="'Standardised internat''l surveys'!A1" display="Map international survey data for additional well-being concepts" xr:uid="{B1962460-71EE-4E44-80F1-7EC5CBA2FB7A}"/>
    <hyperlink ref="E20" location="'Country-specific data sources'!A1" display="Map additional country-specific data for prioritised well-being concepts" xr:uid="{9CEB9DBD-48E2-4622-A2D7-65B478EB45B2}"/>
    <hyperlink ref="L8" location="'GAMA policy &amp; system indicators'!A1" display="STEP 4: Complete GAMA-recommended policy &amp; systems indicators" xr:uid="{22D2FECD-5A5F-4628-8845-D64127D8C3E2}"/>
    <hyperlink ref="L10" location="'Government Process Indicators'!A1" display="STEP 5: Assess multisectoral government actions" xr:uid="{37701F30-3595-4ACC-94F7-F203F60D1126}"/>
    <hyperlink ref="G22" location="'Data availability'!A1" display="→" xr:uid="{F3D4D1FE-3BAE-47F2-9608-27C281413DE5}"/>
    <hyperlink ref="F22" location="'Data availability'!A1" display="Assess overall data availability for prioritised well-being concepts" xr:uid="{2E39FBB9-996C-402A-BF1F-7E7744B97294}"/>
    <hyperlink ref="G14" location="'GAMA visuals locked'!A1" display="→" xr:uid="{D4A46E6F-D948-4A29-8F82-0613590053D9}"/>
    <hyperlink ref="G15" location="'All GAMA visualizations'!A1" display="→" xr:uid="{8D0C71CF-F8E2-4FD8-81C4-E2267C8CF0F2}"/>
    <hyperlink ref="F14" location="'GAMA visuals locked'!A1" display="- Locked graphs (for overview)" xr:uid="{C592760F-4F12-4910-A02C-747E151AF26A}"/>
    <hyperlink ref="F15" location="'GAMA visuals editable'!A1" display="- Editable charts (to edit and " xr:uid="{4D9C5718-6D46-43A6-A4FB-9CB63B306A78}"/>
    <hyperlink ref="F16" location="'GAMA visuals editable'!A1" display="export individual charts)" xr:uid="{8070A920-4AA1-4F2E-A613-C4E6EE7AFA38}"/>
    <hyperlink ref="G15:G16" location="'GAMA visuals editable'!A1" display="→" xr:uid="{730B3FE1-B32E-48D9-A498-2CDC104DB611}"/>
    <hyperlink ref="M22" location="Admin!A1" display="→" xr:uid="{91B0505C-8F4E-408A-B15D-ED15A5CDFD68}"/>
    <hyperlink ref="L22" location="Admin!A1" display="STEP 6: Enter tool completion details" xr:uid="{553965FF-6CCE-45CA-A22C-0125E72F5A6D}"/>
    <hyperlink ref="E19:F19" location="'Standardized internat''l surveys'!A1" display="(a) from standardized international surveys" xr:uid="{16454357-4040-4C79-8879-C0DDFF4499F1}"/>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1770E7-7CC0-4B99-BD2D-261D78D96018}">
  <sheetPr>
    <tabColor rgb="FFD2F4EB"/>
  </sheetPr>
  <dimension ref="A1:S76"/>
  <sheetViews>
    <sheetView showGridLines="0" zoomScale="110" zoomScaleNormal="110" workbookViewId="0">
      <pane xSplit="2" ySplit="3" topLeftCell="C4" activePane="bottomRight" state="frozen"/>
      <selection pane="topRight"/>
      <selection pane="bottomLeft"/>
      <selection pane="bottomRight"/>
    </sheetView>
  </sheetViews>
  <sheetFormatPr defaultRowHeight="14.5" x14ac:dyDescent="0.35"/>
  <cols>
    <col min="1" max="1" width="3.54296875" style="427" customWidth="1"/>
    <col min="2" max="2" width="56.453125" style="43" customWidth="1"/>
    <col min="3" max="3" width="14.7265625" style="43" customWidth="1"/>
    <col min="4" max="4" width="15.81640625" style="43" customWidth="1"/>
    <col min="5" max="6" width="14.54296875" style="43" customWidth="1"/>
    <col min="7" max="7" width="14.26953125" style="43" customWidth="1"/>
    <col min="8" max="8" width="25.54296875" style="43" customWidth="1"/>
    <col min="9" max="9" width="21.1796875" style="43" customWidth="1"/>
    <col min="10" max="10" width="91.453125" style="43" customWidth="1"/>
    <col min="11" max="19" width="8.7265625" style="427"/>
  </cols>
  <sheetData>
    <row r="1" spans="2:10" s="427" customFormat="1" ht="18" customHeight="1" x14ac:dyDescent="0.35"/>
    <row r="2" spans="2:10" s="427" customFormat="1" ht="20.149999999999999" customHeight="1" thickBot="1" x14ac:dyDescent="0.4"/>
    <row r="3" spans="2:10" ht="44.5" customHeight="1" thickTop="1" thickBot="1" x14ac:dyDescent="0.4">
      <c r="B3" s="440" t="s">
        <v>79</v>
      </c>
      <c r="C3" s="441" t="s">
        <v>80</v>
      </c>
      <c r="D3" s="441" t="s">
        <v>81</v>
      </c>
      <c r="E3" s="442" t="s">
        <v>82</v>
      </c>
      <c r="F3" s="442" t="s">
        <v>83</v>
      </c>
      <c r="G3" s="442" t="s">
        <v>84</v>
      </c>
      <c r="H3" s="442" t="s">
        <v>85</v>
      </c>
      <c r="I3" s="443" t="s">
        <v>86</v>
      </c>
      <c r="J3" s="625" t="s">
        <v>87</v>
      </c>
    </row>
    <row r="4" spans="2:10" ht="18" customHeight="1" thickTop="1" x14ac:dyDescent="0.35">
      <c r="B4" s="444" t="s">
        <v>88</v>
      </c>
      <c r="C4" s="445"/>
      <c r="D4" s="445"/>
      <c r="E4" s="446"/>
      <c r="F4" s="446"/>
      <c r="G4" s="446"/>
      <c r="H4" s="446"/>
      <c r="I4" s="447"/>
      <c r="J4" s="448"/>
    </row>
    <row r="5" spans="2:10" x14ac:dyDescent="0.35">
      <c r="B5" s="622" t="s">
        <v>89</v>
      </c>
      <c r="C5" s="44"/>
      <c r="D5" s="599" t="s">
        <v>15</v>
      </c>
      <c r="E5" s="45"/>
      <c r="F5" s="906"/>
      <c r="G5" s="45"/>
      <c r="H5" s="45"/>
      <c r="I5" s="46"/>
      <c r="J5" s="47"/>
    </row>
    <row r="6" spans="2:10" x14ac:dyDescent="0.35">
      <c r="B6" s="622" t="s">
        <v>90</v>
      </c>
      <c r="C6" s="44"/>
      <c r="D6" s="599" t="s">
        <v>8</v>
      </c>
      <c r="E6" s="45"/>
      <c r="F6" s="906"/>
      <c r="G6" s="45"/>
      <c r="H6" s="45"/>
      <c r="I6" s="46"/>
      <c r="J6" s="47"/>
    </row>
    <row r="7" spans="2:10" x14ac:dyDescent="0.35">
      <c r="B7" s="622" t="s">
        <v>91</v>
      </c>
      <c r="C7" s="44"/>
      <c r="D7" s="599" t="s">
        <v>25</v>
      </c>
      <c r="E7" s="45"/>
      <c r="F7" s="906"/>
      <c r="G7" s="45"/>
      <c r="H7" s="45"/>
      <c r="I7" s="46"/>
      <c r="J7" s="47"/>
    </row>
    <row r="8" spans="2:10" x14ac:dyDescent="0.35">
      <c r="B8" s="622" t="s">
        <v>94</v>
      </c>
      <c r="C8" s="44"/>
      <c r="D8" s="599" t="s">
        <v>25</v>
      </c>
      <c r="E8" s="45"/>
      <c r="F8" s="906"/>
      <c r="G8" s="45"/>
      <c r="H8" s="45"/>
      <c r="I8" s="46"/>
      <c r="J8" s="47"/>
    </row>
    <row r="9" spans="2:10" x14ac:dyDescent="0.35">
      <c r="B9" s="622" t="s">
        <v>95</v>
      </c>
      <c r="C9" s="44"/>
      <c r="D9" s="599" t="s">
        <v>25</v>
      </c>
      <c r="E9" s="45"/>
      <c r="F9" s="906"/>
      <c r="G9" s="45"/>
      <c r="H9" s="45"/>
      <c r="I9" s="46"/>
      <c r="J9" s="47"/>
    </row>
    <row r="10" spans="2:10" x14ac:dyDescent="0.35">
      <c r="B10" s="622" t="s">
        <v>92</v>
      </c>
      <c r="C10" s="44"/>
      <c r="D10" s="599" t="s">
        <v>15</v>
      </c>
      <c r="E10" s="45"/>
      <c r="F10" s="906"/>
      <c r="G10" s="45"/>
      <c r="H10" s="45"/>
      <c r="I10" s="46"/>
      <c r="J10" s="47"/>
    </row>
    <row r="11" spans="2:10" x14ac:dyDescent="0.35">
      <c r="B11" s="622" t="s">
        <v>93</v>
      </c>
      <c r="C11" s="44"/>
      <c r="D11" s="599" t="s">
        <v>15</v>
      </c>
      <c r="E11" s="45"/>
      <c r="F11" s="906"/>
      <c r="G11" s="45"/>
      <c r="H11" s="45"/>
      <c r="I11" s="46"/>
      <c r="J11" s="47"/>
    </row>
    <row r="12" spans="2:10" x14ac:dyDescent="0.35">
      <c r="B12" s="622" t="s">
        <v>96</v>
      </c>
      <c r="C12" s="44"/>
      <c r="D12" s="599" t="s">
        <v>15</v>
      </c>
      <c r="E12" s="45"/>
      <c r="F12" s="906"/>
      <c r="G12" s="45"/>
      <c r="H12" s="45"/>
      <c r="I12" s="46"/>
      <c r="J12" s="47"/>
    </row>
    <row r="13" spans="2:10" x14ac:dyDescent="0.35">
      <c r="B13" s="622" t="s">
        <v>97</v>
      </c>
      <c r="C13" s="44"/>
      <c r="D13" s="599" t="s">
        <v>8</v>
      </c>
      <c r="E13" s="45"/>
      <c r="F13" s="906"/>
      <c r="G13" s="45"/>
      <c r="H13" s="45"/>
      <c r="I13" s="46"/>
      <c r="J13" s="47"/>
    </row>
    <row r="14" spans="2:10" x14ac:dyDescent="0.35">
      <c r="B14" s="622" t="s">
        <v>99</v>
      </c>
      <c r="C14" s="44"/>
      <c r="D14" s="599" t="s">
        <v>15</v>
      </c>
      <c r="E14" s="45"/>
      <c r="F14" s="906"/>
      <c r="G14" s="45"/>
      <c r="H14" s="45"/>
      <c r="I14" s="46"/>
      <c r="J14" s="47"/>
    </row>
    <row r="15" spans="2:10" x14ac:dyDescent="0.35">
      <c r="B15" s="622" t="s">
        <v>98</v>
      </c>
      <c r="C15" s="44"/>
      <c r="D15" s="599" t="s">
        <v>15</v>
      </c>
      <c r="E15" s="45"/>
      <c r="F15" s="906"/>
      <c r="G15" s="45"/>
      <c r="H15" s="45"/>
      <c r="I15" s="46"/>
      <c r="J15" s="47"/>
    </row>
    <row r="16" spans="2:10" x14ac:dyDescent="0.35">
      <c r="B16" s="623" t="s">
        <v>1683</v>
      </c>
      <c r="C16" s="48"/>
      <c r="D16" s="600" t="s">
        <v>15</v>
      </c>
      <c r="E16" s="49"/>
      <c r="F16" s="907"/>
      <c r="G16" s="49"/>
      <c r="H16" s="49"/>
      <c r="I16" s="50"/>
      <c r="J16" s="51"/>
    </row>
    <row r="17" spans="2:10" x14ac:dyDescent="0.35">
      <c r="B17" s="622" t="s">
        <v>100</v>
      </c>
      <c r="C17" s="44"/>
      <c r="D17" s="599" t="s">
        <v>15</v>
      </c>
      <c r="E17" s="45"/>
      <c r="F17" s="906"/>
      <c r="G17" s="45"/>
      <c r="H17" s="45"/>
      <c r="I17" s="46"/>
      <c r="J17" s="47"/>
    </row>
    <row r="18" spans="2:10" x14ac:dyDescent="0.35">
      <c r="B18" s="449" t="s">
        <v>101</v>
      </c>
      <c r="C18" s="450"/>
      <c r="D18" s="450"/>
      <c r="E18" s="451"/>
      <c r="F18" s="908"/>
      <c r="G18" s="451"/>
      <c r="H18" s="451"/>
      <c r="I18" s="452"/>
      <c r="J18" s="453"/>
    </row>
    <row r="19" spans="2:10" x14ac:dyDescent="0.35">
      <c r="B19" s="52" t="s">
        <v>102</v>
      </c>
      <c r="C19" s="48"/>
      <c r="D19" s="48"/>
      <c r="E19" s="49"/>
      <c r="F19" s="907"/>
      <c r="G19" s="49"/>
      <c r="H19" s="49"/>
      <c r="I19" s="50"/>
      <c r="J19" s="51"/>
    </row>
    <row r="20" spans="2:10" x14ac:dyDescent="0.35">
      <c r="B20" s="52" t="s">
        <v>102</v>
      </c>
      <c r="C20" s="48"/>
      <c r="D20" s="48"/>
      <c r="E20" s="49"/>
      <c r="F20" s="907"/>
      <c r="G20" s="49"/>
      <c r="H20" s="49"/>
      <c r="I20" s="50"/>
      <c r="J20" s="51"/>
    </row>
    <row r="21" spans="2:10" x14ac:dyDescent="0.35">
      <c r="B21" s="52" t="s">
        <v>102</v>
      </c>
      <c r="C21" s="48"/>
      <c r="D21" s="48"/>
      <c r="E21" s="49"/>
      <c r="F21" s="907"/>
      <c r="G21" s="49"/>
      <c r="H21" s="49"/>
      <c r="I21" s="50"/>
      <c r="J21" s="51"/>
    </row>
    <row r="22" spans="2:10" x14ac:dyDescent="0.35">
      <c r="B22" s="52" t="s">
        <v>102</v>
      </c>
      <c r="C22" s="48"/>
      <c r="D22" s="48"/>
      <c r="E22" s="49"/>
      <c r="F22" s="907"/>
      <c r="G22" s="49"/>
      <c r="H22" s="49"/>
      <c r="I22" s="50"/>
      <c r="J22" s="51"/>
    </row>
    <row r="23" spans="2:10" x14ac:dyDescent="0.35">
      <c r="B23" s="52" t="s">
        <v>102</v>
      </c>
      <c r="C23" s="48"/>
      <c r="D23" s="48"/>
      <c r="E23" s="49"/>
      <c r="F23" s="907"/>
      <c r="G23" s="49"/>
      <c r="H23" s="49"/>
      <c r="I23" s="50"/>
      <c r="J23" s="51"/>
    </row>
    <row r="24" spans="2:10" x14ac:dyDescent="0.35">
      <c r="B24" s="52" t="s">
        <v>102</v>
      </c>
      <c r="C24" s="48"/>
      <c r="D24" s="48"/>
      <c r="E24" s="49"/>
      <c r="F24" s="907"/>
      <c r="G24" s="49"/>
      <c r="H24" s="49"/>
      <c r="I24" s="50"/>
      <c r="J24" s="51"/>
    </row>
    <row r="25" spans="2:10" x14ac:dyDescent="0.35">
      <c r="B25" s="52" t="s">
        <v>102</v>
      </c>
      <c r="C25" s="48"/>
      <c r="D25" s="48"/>
      <c r="E25" s="49"/>
      <c r="F25" s="907"/>
      <c r="G25" s="49"/>
      <c r="H25" s="49"/>
      <c r="I25" s="50"/>
      <c r="J25" s="51"/>
    </row>
    <row r="26" spans="2:10" x14ac:dyDescent="0.35">
      <c r="B26" s="52" t="s">
        <v>102</v>
      </c>
      <c r="C26" s="48"/>
      <c r="D26" s="48"/>
      <c r="E26" s="49"/>
      <c r="F26" s="907"/>
      <c r="G26" s="49"/>
      <c r="H26" s="49"/>
      <c r="I26" s="50"/>
      <c r="J26" s="51"/>
    </row>
    <row r="27" spans="2:10" x14ac:dyDescent="0.35">
      <c r="B27" s="52" t="s">
        <v>102</v>
      </c>
      <c r="C27" s="48"/>
      <c r="D27" s="48"/>
      <c r="E27" s="49"/>
      <c r="F27" s="907"/>
      <c r="G27" s="49"/>
      <c r="H27" s="49"/>
      <c r="I27" s="50"/>
      <c r="J27" s="51"/>
    </row>
    <row r="28" spans="2:10" x14ac:dyDescent="0.35">
      <c r="B28" s="52" t="s">
        <v>102</v>
      </c>
      <c r="C28" s="48"/>
      <c r="D28" s="48"/>
      <c r="E28" s="49"/>
      <c r="F28" s="907"/>
      <c r="G28" s="49"/>
      <c r="H28" s="49"/>
      <c r="I28" s="50"/>
      <c r="J28" s="51"/>
    </row>
    <row r="29" spans="2:10" x14ac:dyDescent="0.35">
      <c r="B29" s="52" t="s">
        <v>102</v>
      </c>
      <c r="C29" s="48"/>
      <c r="D29" s="48"/>
      <c r="E29" s="49"/>
      <c r="F29" s="907"/>
      <c r="G29" s="49"/>
      <c r="H29" s="49"/>
      <c r="I29" s="50"/>
      <c r="J29" s="51"/>
    </row>
    <row r="30" spans="2:10" x14ac:dyDescent="0.35">
      <c r="B30" s="52" t="s">
        <v>102</v>
      </c>
      <c r="C30" s="48"/>
      <c r="D30" s="48"/>
      <c r="E30" s="49"/>
      <c r="F30" s="907"/>
      <c r="G30" s="49"/>
      <c r="H30" s="49"/>
      <c r="I30" s="50"/>
      <c r="J30" s="51"/>
    </row>
    <row r="31" spans="2:10" x14ac:dyDescent="0.35">
      <c r="B31" s="52" t="s">
        <v>102</v>
      </c>
      <c r="C31" s="48"/>
      <c r="D31" s="48"/>
      <c r="E31" s="49"/>
      <c r="F31" s="907"/>
      <c r="G31" s="49"/>
      <c r="H31" s="49"/>
      <c r="I31" s="50"/>
      <c r="J31" s="51"/>
    </row>
    <row r="32" spans="2:10" x14ac:dyDescent="0.35">
      <c r="B32" s="52" t="s">
        <v>102</v>
      </c>
      <c r="C32" s="48"/>
      <c r="D32" s="48"/>
      <c r="E32" s="49"/>
      <c r="F32" s="907"/>
      <c r="G32" s="49"/>
      <c r="H32" s="49"/>
      <c r="I32" s="50"/>
      <c r="J32" s="51"/>
    </row>
    <row r="33" spans="2:10" x14ac:dyDescent="0.35">
      <c r="B33" s="52" t="s">
        <v>102</v>
      </c>
      <c r="C33" s="48"/>
      <c r="D33" s="48"/>
      <c r="E33" s="49"/>
      <c r="F33" s="907"/>
      <c r="G33" s="49"/>
      <c r="H33" s="49"/>
      <c r="I33" s="50"/>
      <c r="J33" s="51"/>
    </row>
    <row r="34" spans="2:10" x14ac:dyDescent="0.35">
      <c r="B34" s="52" t="s">
        <v>102</v>
      </c>
      <c r="C34" s="48"/>
      <c r="D34" s="48"/>
      <c r="E34" s="49"/>
      <c r="F34" s="907"/>
      <c r="G34" s="49"/>
      <c r="H34" s="49"/>
      <c r="I34" s="50"/>
      <c r="J34" s="51"/>
    </row>
    <row r="35" spans="2:10" x14ac:dyDescent="0.35">
      <c r="B35" s="52" t="s">
        <v>102</v>
      </c>
      <c r="C35" s="48"/>
      <c r="D35" s="48"/>
      <c r="E35" s="49"/>
      <c r="F35" s="907"/>
      <c r="G35" s="49"/>
      <c r="H35" s="49"/>
      <c r="I35" s="50"/>
      <c r="J35" s="51"/>
    </row>
    <row r="36" spans="2:10" x14ac:dyDescent="0.35">
      <c r="B36" s="52" t="s">
        <v>102</v>
      </c>
      <c r="C36" s="48"/>
      <c r="D36" s="48"/>
      <c r="E36" s="49"/>
      <c r="F36" s="907"/>
      <c r="G36" s="49"/>
      <c r="H36" s="49"/>
      <c r="I36" s="50"/>
      <c r="J36" s="51"/>
    </row>
    <row r="37" spans="2:10" x14ac:dyDescent="0.35">
      <c r="B37" s="52" t="s">
        <v>102</v>
      </c>
      <c r="C37" s="48"/>
      <c r="D37" s="48"/>
      <c r="E37" s="49"/>
      <c r="F37" s="907"/>
      <c r="G37" s="49"/>
      <c r="H37" s="49"/>
      <c r="I37" s="50"/>
      <c r="J37" s="51"/>
    </row>
    <row r="38" spans="2:10" ht="14.5" customHeight="1" thickBot="1" x14ac:dyDescent="0.4">
      <c r="B38" s="53" t="s">
        <v>102</v>
      </c>
      <c r="C38" s="54"/>
      <c r="D38" s="54"/>
      <c r="E38" s="55"/>
      <c r="F38" s="909"/>
      <c r="G38" s="55"/>
      <c r="H38" s="55"/>
      <c r="I38" s="56"/>
      <c r="J38" s="57"/>
    </row>
    <row r="39" spans="2:10" s="427" customFormat="1" ht="15" thickTop="1" x14ac:dyDescent="0.35">
      <c r="B39" s="454"/>
      <c r="C39" s="454"/>
      <c r="D39" s="454"/>
    </row>
    <row r="40" spans="2:10" s="427" customFormat="1" x14ac:dyDescent="0.35">
      <c r="B40" s="938" t="s">
        <v>103</v>
      </c>
      <c r="C40" s="939"/>
      <c r="D40" s="655"/>
      <c r="E40" s="655"/>
      <c r="F40" s="655"/>
      <c r="G40" s="658"/>
      <c r="H40" s="658"/>
      <c r="I40" s="658"/>
      <c r="J40" s="732"/>
    </row>
    <row r="41" spans="2:10" s="427" customFormat="1" x14ac:dyDescent="0.35">
      <c r="B41" s="940" t="s">
        <v>104</v>
      </c>
      <c r="C41" s="941"/>
      <c r="D41" s="941"/>
      <c r="E41" s="941"/>
      <c r="F41" s="941"/>
      <c r="G41" s="43"/>
      <c r="H41" s="43"/>
      <c r="I41" s="43"/>
      <c r="J41" s="733"/>
    </row>
    <row r="42" spans="2:10" s="427" customFormat="1" ht="14.5" customHeight="1" x14ac:dyDescent="0.35">
      <c r="B42" s="940" t="s">
        <v>105</v>
      </c>
      <c r="C42" s="941"/>
      <c r="D42" s="941"/>
      <c r="E42" s="941"/>
      <c r="F42" s="941"/>
      <c r="G42" s="941"/>
      <c r="H42" s="43"/>
      <c r="I42" s="43"/>
      <c r="J42" s="733"/>
    </row>
    <row r="43" spans="2:10" s="427" customFormat="1" x14ac:dyDescent="0.35">
      <c r="B43" s="656" t="s">
        <v>106</v>
      </c>
      <c r="C43" s="657"/>
      <c r="D43" s="657"/>
      <c r="E43" s="657"/>
      <c r="F43" s="657"/>
      <c r="G43" s="43"/>
      <c r="H43" s="43"/>
      <c r="I43" s="43"/>
      <c r="J43" s="733"/>
    </row>
    <row r="44" spans="2:10" s="427" customFormat="1" ht="14.5" customHeight="1" x14ac:dyDescent="0.35">
      <c r="B44" s="942" t="s">
        <v>107</v>
      </c>
      <c r="C44" s="943"/>
      <c r="D44" s="943"/>
      <c r="E44" s="943"/>
      <c r="F44" s="943"/>
      <c r="G44" s="943"/>
      <c r="H44" s="943"/>
      <c r="I44" s="943"/>
      <c r="J44" s="944"/>
    </row>
    <row r="45" spans="2:10" s="427" customFormat="1" x14ac:dyDescent="0.35">
      <c r="B45" s="942" t="s">
        <v>108</v>
      </c>
      <c r="C45" s="943"/>
      <c r="D45" s="943"/>
      <c r="E45" s="943"/>
      <c r="F45" s="943"/>
      <c r="G45" s="43"/>
      <c r="H45" s="43"/>
      <c r="I45" s="43"/>
      <c r="J45" s="733"/>
    </row>
    <row r="46" spans="2:10" s="427" customFormat="1" x14ac:dyDescent="0.35">
      <c r="B46" s="759" t="s">
        <v>109</v>
      </c>
      <c r="C46" s="760"/>
      <c r="D46" s="760"/>
      <c r="E46" s="760"/>
      <c r="F46" s="760"/>
      <c r="G46" s="43"/>
      <c r="H46" s="43"/>
      <c r="I46" s="43"/>
      <c r="J46" s="733"/>
    </row>
    <row r="47" spans="2:10" s="427" customFormat="1" x14ac:dyDescent="0.35">
      <c r="B47" s="942" t="s">
        <v>110</v>
      </c>
      <c r="C47" s="943"/>
      <c r="D47" s="943"/>
      <c r="E47" s="943"/>
      <c r="F47" s="943"/>
      <c r="G47" s="43"/>
      <c r="H47" s="43"/>
      <c r="I47" s="43"/>
      <c r="J47" s="733"/>
    </row>
    <row r="48" spans="2:10" s="427" customFormat="1" x14ac:dyDescent="0.35">
      <c r="B48" s="942" t="s">
        <v>111</v>
      </c>
      <c r="C48" s="943"/>
      <c r="D48" s="943"/>
      <c r="E48" s="943"/>
      <c r="F48" s="943"/>
      <c r="G48" s="43"/>
      <c r="H48" s="43"/>
      <c r="I48" s="43"/>
      <c r="J48" s="733"/>
    </row>
    <row r="49" spans="2:10" s="427" customFormat="1" x14ac:dyDescent="0.35">
      <c r="B49" s="942" t="s">
        <v>112</v>
      </c>
      <c r="C49" s="943"/>
      <c r="D49" s="943"/>
      <c r="E49" s="943"/>
      <c r="F49" s="943"/>
      <c r="G49" s="43"/>
      <c r="H49" s="43"/>
      <c r="I49" s="43"/>
      <c r="J49" s="733"/>
    </row>
    <row r="50" spans="2:10" s="427" customFormat="1" x14ac:dyDescent="0.35">
      <c r="B50" s="942" t="s">
        <v>113</v>
      </c>
      <c r="C50" s="943"/>
      <c r="D50" s="943"/>
      <c r="E50" s="943"/>
      <c r="F50" s="943"/>
      <c r="G50" s="43"/>
      <c r="H50" s="43"/>
      <c r="I50" s="43"/>
      <c r="J50" s="733"/>
    </row>
    <row r="51" spans="2:10" s="427" customFormat="1" x14ac:dyDescent="0.35">
      <c r="B51" s="942" t="s">
        <v>114</v>
      </c>
      <c r="C51" s="943"/>
      <c r="D51" s="943"/>
      <c r="E51" s="943"/>
      <c r="F51" s="943"/>
      <c r="G51" s="43"/>
      <c r="H51" s="43"/>
      <c r="I51" s="43"/>
      <c r="J51" s="733"/>
    </row>
    <row r="52" spans="2:10" s="427" customFormat="1" x14ac:dyDescent="0.35">
      <c r="B52" s="945" t="s">
        <v>115</v>
      </c>
      <c r="C52" s="946"/>
      <c r="D52" s="946"/>
      <c r="E52" s="946"/>
      <c r="F52" s="946"/>
      <c r="G52" s="659"/>
      <c r="H52" s="659"/>
      <c r="I52" s="659"/>
      <c r="J52" s="734"/>
    </row>
    <row r="53" spans="2:10" s="427" customFormat="1" x14ac:dyDescent="0.35"/>
    <row r="54" spans="2:10" s="427" customFormat="1" x14ac:dyDescent="0.35"/>
    <row r="55" spans="2:10" s="427" customFormat="1" x14ac:dyDescent="0.35"/>
    <row r="56" spans="2:10" s="427" customFormat="1" x14ac:dyDescent="0.35"/>
    <row r="57" spans="2:10" s="427" customFormat="1" x14ac:dyDescent="0.35"/>
    <row r="58" spans="2:10" s="427" customFormat="1" x14ac:dyDescent="0.35"/>
    <row r="59" spans="2:10" s="427" customFormat="1" x14ac:dyDescent="0.35"/>
    <row r="60" spans="2:10" s="427" customFormat="1" x14ac:dyDescent="0.35"/>
    <row r="61" spans="2:10" s="427" customFormat="1" x14ac:dyDescent="0.35"/>
    <row r="62" spans="2:10" s="427" customFormat="1" x14ac:dyDescent="0.35"/>
    <row r="63" spans="2:10" s="427" customFormat="1" x14ac:dyDescent="0.35"/>
    <row r="64" spans="2:10" s="427" customFormat="1" x14ac:dyDescent="0.35"/>
    <row r="65" s="427" customFormat="1" x14ac:dyDescent="0.35"/>
    <row r="66" s="427" customFormat="1" x14ac:dyDescent="0.35"/>
    <row r="67" s="427" customFormat="1" x14ac:dyDescent="0.35"/>
    <row r="68" s="427" customFormat="1" x14ac:dyDescent="0.35"/>
    <row r="69" s="427" customFormat="1" x14ac:dyDescent="0.35"/>
    <row r="70" s="427" customFormat="1" x14ac:dyDescent="0.35"/>
    <row r="71" s="427" customFormat="1" x14ac:dyDescent="0.35"/>
    <row r="72" s="427" customFormat="1" x14ac:dyDescent="0.35"/>
    <row r="73" s="427" customFormat="1" x14ac:dyDescent="0.35"/>
    <row r="74" s="427" customFormat="1" x14ac:dyDescent="0.35"/>
    <row r="75" s="427" customFormat="1" x14ac:dyDescent="0.35"/>
    <row r="76" s="427" customFormat="1" x14ac:dyDescent="0.35"/>
  </sheetData>
  <mergeCells count="11">
    <mergeCell ref="B48:F48"/>
    <mergeCell ref="B49:F49"/>
    <mergeCell ref="B50:F50"/>
    <mergeCell ref="B51:F51"/>
    <mergeCell ref="B52:F52"/>
    <mergeCell ref="B40:C40"/>
    <mergeCell ref="B41:F41"/>
    <mergeCell ref="B45:F45"/>
    <mergeCell ref="B47:F47"/>
    <mergeCell ref="B44:J44"/>
    <mergeCell ref="B42:G42"/>
  </mergeCells>
  <hyperlinks>
    <hyperlink ref="B5" r:id="rId1" xr:uid="{6264C1D9-29B1-4844-81E0-F180F3731255}"/>
    <hyperlink ref="B7" r:id="rId2" xr:uid="{5FB8C1CF-BF51-4A7F-B15E-AC234E31B2E8}"/>
    <hyperlink ref="B10" r:id="rId3" xr:uid="{13E859D4-A260-4A9E-88F9-44109D734379}"/>
    <hyperlink ref="B11" r:id="rId4" xr:uid="{994146BF-7395-4FB9-9EFA-380068AE5995}"/>
    <hyperlink ref="B8" r:id="rId5" xr:uid="{8C0C8763-9A46-4DA7-BB61-66C101186601}"/>
    <hyperlink ref="B12" r:id="rId6" xr:uid="{777C2406-4531-4FD8-8A77-4AF62686A813}"/>
    <hyperlink ref="B13" r:id="rId7" xr:uid="{146D1812-3F98-471B-9FB6-A32A9F54EC4F}"/>
    <hyperlink ref="B15" r:id="rId8" xr:uid="{7ACDD5A3-8D92-439A-9DB7-A04C6EAE55D4}"/>
    <hyperlink ref="B17" r:id="rId9" xr:uid="{1B2FDF42-8F82-4A24-9FA5-08B6A31DE4C0}"/>
    <hyperlink ref="B14" r:id="rId10" xr:uid="{1DBE52DE-988B-42E3-A758-1D4151507BB7}"/>
    <hyperlink ref="B16" r:id="rId11" display="OECD Survey on Social and Emotional Skills (SSES)" xr:uid="{0CEB86D9-19EF-44F6-9F7D-2C9D7D055C60}"/>
    <hyperlink ref="B9" r:id="rId12" xr:uid="{89F1B8C4-CDFC-44FE-9C45-4D0CD8BBD2FC}"/>
    <hyperlink ref="B6" r:id="rId13" xr:uid="{84F2E894-DEBA-4AC8-9A40-6E9FF892A4F3}"/>
  </hyperlinks>
  <pageMargins left="0.7" right="0.7" top="0.75" bottom="0.75" header="0.3" footer="0.3"/>
  <drawing r:id="rId14"/>
  <extLst>
    <ext xmlns:x14="http://schemas.microsoft.com/office/spreadsheetml/2009/9/main" uri="{CCE6A557-97BC-4b89-ADB6-D9C93CAAB3DF}">
      <x14:dataValidations xmlns:xm="http://schemas.microsoft.com/office/excel/2006/main" count="2">
        <x14:dataValidation type="list" allowBlank="1" showInputMessage="1" showErrorMessage="1" xr:uid="{9F8F25EA-2A74-4517-8A98-5AFBA9C909F4}">
          <x14:formula1>
            <xm:f>dropdowns!$K$1:$K$6</xm:f>
          </x14:formula1>
          <xm:sqref>D19:D38 D12:D17 D5:D11</xm:sqref>
        </x14:dataValidation>
        <x14:dataValidation type="list" allowBlank="1" showInputMessage="1" showErrorMessage="1" xr:uid="{8FFE485A-5623-4018-98E7-C3F85BF057C4}">
          <x14:formula1>
            <xm:f>dropdowns!$D$3:$D$6</xm:f>
          </x14:formula1>
          <xm:sqref>G19:G38 C19:C38 G12:G17 G5:G11 C12:C17 C5:C11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C378F-E7E1-4603-A5E4-5949EADE6A3B}">
  <sheetPr>
    <tabColor rgb="FF9FC1F3"/>
    <pageSetUpPr autoPageBreaks="0"/>
  </sheetPr>
  <dimension ref="A1:AH108"/>
  <sheetViews>
    <sheetView topLeftCell="B1" zoomScaleNormal="100" workbookViewId="0">
      <pane ySplit="3" topLeftCell="A4" activePane="bottomLeft" state="frozen"/>
      <selection activeCell="B1" sqref="B1"/>
      <selection pane="bottomLeft"/>
    </sheetView>
  </sheetViews>
  <sheetFormatPr defaultColWidth="9.1796875" defaultRowHeight="14.5" x14ac:dyDescent="0.35"/>
  <cols>
    <col min="1" max="1" width="6.1796875" style="8" hidden="1" customWidth="1"/>
    <col min="2" max="2" width="3.7265625" style="8" customWidth="1"/>
    <col min="3" max="3" width="15.54296875" style="11" customWidth="1"/>
    <col min="4" max="4" width="5.54296875" style="10" hidden="1" customWidth="1"/>
    <col min="5" max="6" width="16.81640625" style="10" customWidth="1"/>
    <col min="7" max="7" width="15.26953125" style="10" customWidth="1"/>
    <col min="8" max="8" width="2.453125" style="10" customWidth="1"/>
    <col min="9" max="9" width="4.81640625" style="10" customWidth="1"/>
    <col min="10" max="10" width="2.1796875" style="10" customWidth="1"/>
    <col min="11" max="11" width="2.81640625" style="10" customWidth="1"/>
    <col min="12" max="12" width="4.7265625" style="10" customWidth="1"/>
    <col min="13" max="13" width="2.1796875" style="10" customWidth="1"/>
    <col min="14" max="14" width="7.1796875" style="10" customWidth="1"/>
    <col min="15" max="15" width="14.54296875" style="9" customWidth="1"/>
    <col min="16" max="16" width="0.81640625" style="9" hidden="1" customWidth="1"/>
    <col min="17" max="17" width="45.1796875" style="9" customWidth="1"/>
    <col min="18" max="18" width="4.81640625" style="362" customWidth="1"/>
    <col min="19" max="19" width="2.54296875" style="9" customWidth="1"/>
    <col min="20" max="20" width="4.7265625" style="9" customWidth="1"/>
    <col min="21" max="21" width="2.7265625" style="9" customWidth="1"/>
    <col min="22" max="22" width="2.54296875" style="9" customWidth="1"/>
    <col min="23" max="23" width="4.453125" style="9" customWidth="1"/>
    <col min="24" max="24" width="2.54296875" style="9" customWidth="1"/>
    <col min="25" max="25" width="4" style="9" customWidth="1"/>
    <col min="26" max="26" width="2.1796875" style="9" customWidth="1"/>
    <col min="27" max="27" width="4.1796875" style="9" customWidth="1"/>
    <col min="28" max="28" width="1.54296875" style="9" customWidth="1"/>
    <col min="29" max="29" width="24.81640625" style="9" customWidth="1"/>
    <col min="30" max="30" width="15.81640625" style="9" customWidth="1"/>
    <col min="31" max="16384" width="9.1796875" style="9"/>
  </cols>
  <sheetData>
    <row r="1" spans="1:33" ht="9" customHeight="1" x14ac:dyDescent="0.35"/>
    <row r="2" spans="1:33" ht="32.5" customHeight="1" x14ac:dyDescent="0.35">
      <c r="D2" s="653"/>
      <c r="E2" s="653"/>
      <c r="F2" s="983" t="s">
        <v>116</v>
      </c>
      <c r="G2" s="983"/>
      <c r="H2" s="983"/>
      <c r="I2" s="983"/>
      <c r="J2" s="983"/>
      <c r="K2" s="983"/>
      <c r="L2" s="983"/>
      <c r="M2" s="983"/>
      <c r="N2" s="983"/>
      <c r="O2" s="983"/>
      <c r="P2" s="983"/>
      <c r="Q2" s="983"/>
      <c r="R2" s="983"/>
      <c r="S2" s="983"/>
      <c r="T2" s="983"/>
      <c r="U2" s="983"/>
      <c r="V2" s="983"/>
      <c r="W2" s="983"/>
      <c r="X2" s="983"/>
      <c r="Y2" s="395"/>
      <c r="Z2" s="395"/>
    </row>
    <row r="3" spans="1:33" ht="75" customHeight="1" x14ac:dyDescent="0.35">
      <c r="C3" s="954" t="s">
        <v>117</v>
      </c>
      <c r="D3" s="954"/>
      <c r="E3" s="954"/>
      <c r="F3" s="954"/>
      <c r="G3" s="954"/>
      <c r="H3" s="954"/>
      <c r="I3" s="954"/>
      <c r="J3" s="954"/>
      <c r="K3" s="954"/>
      <c r="L3" s="954"/>
      <c r="M3" s="954"/>
      <c r="N3" s="954"/>
      <c r="O3" s="954"/>
      <c r="P3" s="954"/>
      <c r="Q3" s="954"/>
      <c r="R3" s="954"/>
      <c r="S3" s="954"/>
      <c r="T3" s="954"/>
      <c r="U3" s="954"/>
      <c r="V3" s="954"/>
      <c r="W3" s="954"/>
      <c r="X3" s="954"/>
      <c r="Y3" s="384"/>
      <c r="Z3" s="384"/>
    </row>
    <row r="4" spans="1:33" s="389" customFormat="1" ht="20.5" customHeight="1" x14ac:dyDescent="0.45">
      <c r="A4" s="385"/>
      <c r="B4" s="385"/>
      <c r="C4" s="386" t="s">
        <v>63</v>
      </c>
      <c r="D4" s="387"/>
      <c r="E4" s="387"/>
      <c r="F4" s="387"/>
      <c r="G4" s="387"/>
      <c r="H4" s="387"/>
      <c r="I4" s="387"/>
      <c r="J4" s="387"/>
      <c r="K4" s="387"/>
      <c r="L4" s="387"/>
      <c r="M4" s="387"/>
      <c r="N4" s="388"/>
      <c r="R4" s="390"/>
    </row>
    <row r="5" spans="1:33" ht="8.5" customHeight="1" x14ac:dyDescent="0.5">
      <c r="D5" s="41"/>
      <c r="E5" s="41"/>
      <c r="F5" s="324"/>
      <c r="G5" s="324"/>
      <c r="H5" s="324"/>
      <c r="I5" s="324"/>
      <c r="J5" s="324"/>
      <c r="K5" s="324"/>
      <c r="L5" s="324"/>
      <c r="M5" s="324"/>
      <c r="O5" s="138"/>
      <c r="P5" s="16"/>
      <c r="Q5" s="16"/>
      <c r="R5" s="363"/>
      <c r="S5" s="16"/>
      <c r="T5" s="16"/>
      <c r="U5" s="16"/>
      <c r="V5" s="16"/>
      <c r="W5" s="16"/>
      <c r="X5" s="16"/>
      <c r="Y5" s="986"/>
      <c r="Z5" s="986"/>
    </row>
    <row r="6" spans="1:33" ht="10.5" customHeight="1" thickBot="1" x14ac:dyDescent="0.4">
      <c r="C6" s="15"/>
      <c r="D6" s="16"/>
      <c r="E6" s="16"/>
      <c r="F6" s="292"/>
      <c r="G6" s="292"/>
      <c r="H6" s="989"/>
      <c r="I6" s="989"/>
      <c r="J6" s="989"/>
      <c r="K6" s="989"/>
      <c r="L6" s="989"/>
      <c r="M6" s="989"/>
      <c r="N6" s="16"/>
      <c r="O6" s="15"/>
      <c r="P6" s="16"/>
      <c r="Q6" s="16"/>
      <c r="R6" s="363"/>
      <c r="S6" s="16"/>
      <c r="T6" s="16"/>
      <c r="U6" s="16"/>
      <c r="V6" s="16"/>
      <c r="W6" s="16"/>
      <c r="X6" s="16"/>
      <c r="Y6" s="300"/>
      <c r="Z6" s="300"/>
    </row>
    <row r="7" spans="1:33" ht="60.75" customHeight="1" thickTop="1" x14ac:dyDescent="0.45">
      <c r="C7" s="1004"/>
      <c r="D7" s="277"/>
      <c r="E7" s="984" t="s">
        <v>118</v>
      </c>
      <c r="F7" s="984"/>
      <c r="G7" s="278"/>
      <c r="H7" s="992" t="s">
        <v>119</v>
      </c>
      <c r="I7" s="992"/>
      <c r="J7" s="992"/>
      <c r="K7" s="992" t="s">
        <v>120</v>
      </c>
      <c r="L7" s="992"/>
      <c r="M7" s="994"/>
      <c r="N7" s="125"/>
      <c r="O7" s="1002"/>
      <c r="P7" s="123"/>
      <c r="Q7" s="325" t="s">
        <v>121</v>
      </c>
      <c r="R7" s="333" t="s">
        <v>66</v>
      </c>
      <c r="S7" s="990" t="s">
        <v>119</v>
      </c>
      <c r="T7" s="990"/>
      <c r="U7" s="990"/>
      <c r="V7" s="990" t="s">
        <v>120</v>
      </c>
      <c r="W7" s="990"/>
      <c r="X7" s="991"/>
      <c r="Z7" s="6"/>
      <c r="AA7" s="948" t="s">
        <v>122</v>
      </c>
      <c r="AB7" s="948"/>
      <c r="AC7" s="948"/>
      <c r="AD7" s="948"/>
      <c r="AE7" s="670"/>
      <c r="AF7" s="670"/>
    </row>
    <row r="8" spans="1:33" ht="6.65" customHeight="1" thickBot="1" x14ac:dyDescent="0.4">
      <c r="C8" s="1005"/>
      <c r="D8" s="17"/>
      <c r="E8" s="329"/>
      <c r="F8" s="329"/>
      <c r="G8" s="329"/>
      <c r="H8" s="993"/>
      <c r="I8" s="993"/>
      <c r="J8" s="993"/>
      <c r="K8" s="993"/>
      <c r="L8" s="993"/>
      <c r="M8" s="995"/>
      <c r="N8" s="125"/>
      <c r="O8" s="1003"/>
      <c r="P8" s="330"/>
      <c r="Q8" s="331"/>
      <c r="R8" s="364"/>
      <c r="S8" s="331"/>
      <c r="T8" s="331"/>
      <c r="U8" s="331"/>
      <c r="V8" s="331"/>
      <c r="W8" s="331"/>
      <c r="X8" s="332"/>
    </row>
    <row r="9" spans="1:33" ht="16.5" customHeight="1" thickBot="1" x14ac:dyDescent="0.7">
      <c r="C9" s="279"/>
      <c r="D9" s="17"/>
      <c r="E9" s="271" t="s">
        <v>123</v>
      </c>
      <c r="F9" s="323" t="s">
        <v>66</v>
      </c>
      <c r="G9" s="272"/>
      <c r="H9" s="993"/>
      <c r="I9" s="993"/>
      <c r="J9" s="993"/>
      <c r="K9" s="993"/>
      <c r="L9" s="993"/>
      <c r="M9" s="995"/>
      <c r="N9" s="9"/>
      <c r="O9" s="139"/>
      <c r="P9" s="293">
        <v>36</v>
      </c>
      <c r="Q9" s="326" t="s">
        <v>124</v>
      </c>
      <c r="R9" s="326"/>
      <c r="S9" s="326"/>
      <c r="T9" s="328"/>
      <c r="U9" s="326"/>
      <c r="V9" s="326"/>
      <c r="W9" s="328"/>
      <c r="X9" s="327"/>
      <c r="AA9" s="949" t="s">
        <v>119</v>
      </c>
      <c r="AB9" s="949"/>
      <c r="AC9" s="949"/>
      <c r="AD9" s="949"/>
    </row>
    <row r="10" spans="1:33" ht="5.5" customHeight="1" thickBot="1" x14ac:dyDescent="0.7">
      <c r="C10" s="279"/>
      <c r="D10" s="17"/>
      <c r="E10" s="271"/>
      <c r="F10" s="322"/>
      <c r="G10" s="272"/>
      <c r="H10" s="272"/>
      <c r="I10" s="272"/>
      <c r="J10" s="272"/>
      <c r="K10" s="272"/>
      <c r="L10" s="272"/>
      <c r="M10" s="285"/>
      <c r="N10" s="9"/>
      <c r="O10" s="139"/>
      <c r="P10" s="293"/>
      <c r="Q10" s="326"/>
      <c r="R10" s="326"/>
      <c r="S10" s="326"/>
      <c r="T10" s="326"/>
      <c r="U10" s="326"/>
      <c r="V10" s="326"/>
      <c r="W10" s="326"/>
      <c r="X10" s="327"/>
    </row>
    <row r="11" spans="1:33" ht="16.5" customHeight="1" thickBot="1" x14ac:dyDescent="0.4">
      <c r="C11" s="279"/>
      <c r="D11" s="20">
        <v>38</v>
      </c>
      <c r="E11" s="273" t="s">
        <v>125</v>
      </c>
      <c r="F11" s="274"/>
      <c r="G11" s="274"/>
      <c r="H11" s="274"/>
      <c r="I11" s="298"/>
      <c r="J11" s="274"/>
      <c r="K11" s="274"/>
      <c r="L11" s="298"/>
      <c r="M11" s="286"/>
      <c r="N11" s="9"/>
      <c r="O11" s="139"/>
      <c r="P11" s="293">
        <v>37</v>
      </c>
      <c r="Q11" s="326" t="s">
        <v>126</v>
      </c>
      <c r="R11" s="326"/>
      <c r="S11" s="326"/>
      <c r="T11" s="328"/>
      <c r="U11" s="326"/>
      <c r="V11" s="326"/>
      <c r="W11" s="328"/>
      <c r="X11" s="327"/>
      <c r="AA11" s="671"/>
      <c r="AC11" s="947" t="s">
        <v>127</v>
      </c>
      <c r="AD11" s="947"/>
      <c r="AE11" s="947"/>
    </row>
    <row r="12" spans="1:33" ht="6" customHeight="1" thickBot="1" x14ac:dyDescent="0.4">
      <c r="C12" s="279"/>
      <c r="D12" s="20"/>
      <c r="E12" s="273"/>
      <c r="F12" s="274"/>
      <c r="G12" s="274"/>
      <c r="H12" s="274"/>
      <c r="I12" s="274"/>
      <c r="J12" s="274"/>
      <c r="K12" s="274"/>
      <c r="L12" s="274"/>
      <c r="M12" s="286"/>
      <c r="N12" s="9"/>
      <c r="O12" s="140"/>
      <c r="P12" s="124"/>
      <c r="Q12" s="296"/>
      <c r="R12" s="296"/>
      <c r="S12" s="296"/>
      <c r="T12" s="296"/>
      <c r="U12" s="296"/>
      <c r="V12" s="296"/>
      <c r="W12" s="296"/>
      <c r="X12" s="297"/>
      <c r="AA12" s="337"/>
    </row>
    <row r="13" spans="1:33" ht="16.5" customHeight="1" thickTop="1" thickBot="1" x14ac:dyDescent="0.4">
      <c r="C13" s="279"/>
      <c r="D13" s="20">
        <v>39</v>
      </c>
      <c r="E13" s="273" t="s">
        <v>128</v>
      </c>
      <c r="F13" s="274"/>
      <c r="G13" s="274"/>
      <c r="H13" s="274"/>
      <c r="I13" s="298"/>
      <c r="J13" s="274"/>
      <c r="K13" s="274"/>
      <c r="L13" s="298"/>
      <c r="M13" s="286"/>
      <c r="N13" s="9"/>
      <c r="O13" s="12"/>
      <c r="P13" s="12"/>
      <c r="Q13" s="12"/>
      <c r="R13" s="363"/>
      <c r="S13" s="12"/>
      <c r="T13" s="12"/>
      <c r="U13" s="12"/>
      <c r="V13" s="12"/>
      <c r="W13" s="12"/>
      <c r="X13" s="13"/>
      <c r="AA13" s="672"/>
      <c r="AC13" s="947" t="s">
        <v>129</v>
      </c>
      <c r="AD13" s="947"/>
      <c r="AE13" s="947"/>
      <c r="AF13" s="947"/>
    </row>
    <row r="14" spans="1:33" ht="5.15" customHeight="1" thickTop="1" thickBot="1" x14ac:dyDescent="0.4">
      <c r="C14" s="279"/>
      <c r="D14" s="20"/>
      <c r="E14" s="273"/>
      <c r="F14" s="274"/>
      <c r="G14" s="274"/>
      <c r="H14" s="274"/>
      <c r="I14" s="274"/>
      <c r="J14" s="274"/>
      <c r="K14" s="274"/>
      <c r="L14" s="274"/>
      <c r="M14" s="286"/>
      <c r="N14" s="9"/>
      <c r="O14" s="981"/>
      <c r="P14" s="340"/>
      <c r="Q14" s="969" t="s">
        <v>130</v>
      </c>
      <c r="R14" s="971" t="s">
        <v>66</v>
      </c>
      <c r="S14" s="973" t="s">
        <v>119</v>
      </c>
      <c r="T14" s="973"/>
      <c r="U14" s="973"/>
      <c r="V14" s="973" t="s">
        <v>120</v>
      </c>
      <c r="W14" s="973"/>
      <c r="X14" s="975"/>
      <c r="AA14" s="337"/>
    </row>
    <row r="15" spans="1:33" ht="16.5" customHeight="1" thickTop="1" thickBot="1" x14ac:dyDescent="0.4">
      <c r="C15" s="279"/>
      <c r="D15" s="20">
        <v>43</v>
      </c>
      <c r="E15" s="273" t="s">
        <v>131</v>
      </c>
      <c r="F15" s="274"/>
      <c r="G15" s="274"/>
      <c r="H15" s="274"/>
      <c r="I15" s="298"/>
      <c r="J15" s="274"/>
      <c r="K15" s="274"/>
      <c r="L15" s="298"/>
      <c r="M15" s="286"/>
      <c r="N15" s="9"/>
      <c r="O15" s="982"/>
      <c r="P15" s="141"/>
      <c r="Q15" s="970"/>
      <c r="R15" s="972"/>
      <c r="S15" s="974"/>
      <c r="T15" s="974"/>
      <c r="U15" s="974"/>
      <c r="V15" s="974"/>
      <c r="W15" s="974"/>
      <c r="X15" s="976"/>
      <c r="AA15" s="673"/>
      <c r="AC15" s="947" t="s">
        <v>132</v>
      </c>
      <c r="AD15" s="947"/>
      <c r="AE15" s="947"/>
      <c r="AF15" s="947"/>
      <c r="AG15" s="947"/>
    </row>
    <row r="16" spans="1:33" ht="4.5" customHeight="1" thickBot="1" x14ac:dyDescent="0.4">
      <c r="C16" s="279"/>
      <c r="D16" s="20"/>
      <c r="E16" s="273"/>
      <c r="F16" s="274"/>
      <c r="G16" s="274"/>
      <c r="H16" s="274"/>
      <c r="I16" s="294"/>
      <c r="J16" s="274"/>
      <c r="K16" s="274"/>
      <c r="L16" s="274"/>
      <c r="M16" s="286"/>
      <c r="N16" s="9"/>
      <c r="O16" s="982"/>
      <c r="P16" s="341"/>
      <c r="Q16" s="970"/>
      <c r="R16" s="972"/>
      <c r="S16" s="974"/>
      <c r="T16" s="974"/>
      <c r="U16" s="974"/>
      <c r="V16" s="974"/>
      <c r="W16" s="974"/>
      <c r="X16" s="976"/>
    </row>
    <row r="17" spans="3:34" ht="16.5" customHeight="1" thickBot="1" x14ac:dyDescent="0.4">
      <c r="C17" s="279"/>
      <c r="D17" s="17">
        <v>5</v>
      </c>
      <c r="E17" s="273" t="s">
        <v>133</v>
      </c>
      <c r="F17" s="274"/>
      <c r="G17" s="274"/>
      <c r="H17" s="295"/>
      <c r="I17" s="299"/>
      <c r="J17" s="274"/>
      <c r="K17" s="274"/>
      <c r="L17" s="298"/>
      <c r="M17" s="286"/>
      <c r="N17" s="9"/>
      <c r="O17" s="982"/>
      <c r="P17" s="341"/>
      <c r="Q17" s="970"/>
      <c r="R17" s="972"/>
      <c r="S17" s="974"/>
      <c r="T17" s="974"/>
      <c r="U17" s="974"/>
      <c r="V17" s="974"/>
      <c r="W17" s="974"/>
      <c r="X17" s="976"/>
      <c r="AA17" s="949" t="s">
        <v>120</v>
      </c>
      <c r="AB17" s="949"/>
      <c r="AC17" s="949"/>
      <c r="AD17" s="949"/>
    </row>
    <row r="18" spans="3:34" ht="6" customHeight="1" thickBot="1" x14ac:dyDescent="0.55000000000000004">
      <c r="C18" s="279"/>
      <c r="D18" s="17"/>
      <c r="E18" s="273"/>
      <c r="F18" s="274"/>
      <c r="G18" s="274"/>
      <c r="H18" s="274"/>
      <c r="I18" s="274"/>
      <c r="J18" s="274"/>
      <c r="K18" s="274"/>
      <c r="L18" s="274"/>
      <c r="M18" s="286"/>
      <c r="N18" s="9"/>
      <c r="O18" s="982"/>
      <c r="P18" s="341"/>
      <c r="Q18" s="334"/>
      <c r="R18" s="334"/>
      <c r="S18" s="334"/>
      <c r="T18" s="334"/>
      <c r="U18" s="334"/>
      <c r="V18" s="334"/>
      <c r="W18" s="334"/>
      <c r="X18" s="335"/>
    </row>
    <row r="19" spans="3:34" ht="20.149999999999999" customHeight="1" thickBot="1" x14ac:dyDescent="0.4">
      <c r="C19" s="279"/>
      <c r="D19" s="17"/>
      <c r="E19" s="271" t="s">
        <v>134</v>
      </c>
      <c r="F19" s="323" t="s">
        <v>66</v>
      </c>
      <c r="G19" s="275"/>
      <c r="H19" s="275"/>
      <c r="I19" s="275"/>
      <c r="J19" s="275"/>
      <c r="K19" s="275"/>
      <c r="L19" s="275"/>
      <c r="M19" s="287"/>
      <c r="N19" s="9"/>
      <c r="O19" s="982"/>
      <c r="P19" s="315">
        <v>12</v>
      </c>
      <c r="Q19" s="316" t="s">
        <v>135</v>
      </c>
      <c r="R19" s="316"/>
      <c r="S19" s="316"/>
      <c r="T19" s="339"/>
      <c r="U19" s="316"/>
      <c r="V19" s="316"/>
      <c r="W19" s="339"/>
      <c r="X19" s="342"/>
      <c r="AA19" s="671"/>
      <c r="AC19" s="947" t="s">
        <v>136</v>
      </c>
      <c r="AD19" s="947"/>
      <c r="AE19" s="947"/>
      <c r="AF19" s="947"/>
      <c r="AG19" s="947"/>
    </row>
    <row r="20" spans="3:34" ht="5.15" customHeight="1" thickBot="1" x14ac:dyDescent="0.4">
      <c r="C20" s="279"/>
      <c r="D20" s="17"/>
      <c r="E20" s="271"/>
      <c r="F20" s="323"/>
      <c r="G20" s="275"/>
      <c r="H20" s="275"/>
      <c r="I20" s="275"/>
      <c r="J20" s="275"/>
      <c r="K20" s="275"/>
      <c r="L20" s="275"/>
      <c r="M20" s="287"/>
      <c r="N20" s="9"/>
      <c r="O20" s="142"/>
      <c r="P20" s="315"/>
      <c r="Q20" s="316"/>
      <c r="R20" s="316"/>
      <c r="S20" s="316"/>
      <c r="T20" s="316"/>
      <c r="U20" s="316"/>
      <c r="V20" s="316"/>
      <c r="W20" s="316"/>
      <c r="X20" s="342"/>
    </row>
    <row r="21" spans="3:34" ht="16.5" customHeight="1" thickBot="1" x14ac:dyDescent="0.4">
      <c r="C21" s="279"/>
      <c r="D21" s="19">
        <v>22</v>
      </c>
      <c r="E21" s="273" t="s">
        <v>137</v>
      </c>
      <c r="F21" s="274"/>
      <c r="G21" s="274"/>
      <c r="H21" s="274"/>
      <c r="I21" s="298"/>
      <c r="J21" s="274"/>
      <c r="K21" s="274"/>
      <c r="L21" s="298"/>
      <c r="M21" s="286"/>
      <c r="N21" s="9"/>
      <c r="O21" s="142"/>
      <c r="P21" s="315"/>
      <c r="Q21" s="316" t="s">
        <v>138</v>
      </c>
      <c r="R21" s="316"/>
      <c r="S21" s="316"/>
      <c r="T21" s="339"/>
      <c r="U21" s="316"/>
      <c r="V21" s="316"/>
      <c r="W21" s="339"/>
      <c r="X21" s="342"/>
      <c r="Y21" s="12"/>
      <c r="AA21" s="673"/>
      <c r="AC21" s="947" t="s">
        <v>139</v>
      </c>
      <c r="AD21" s="947"/>
      <c r="AE21" s="947"/>
      <c r="AF21" s="947"/>
      <c r="AG21" s="947"/>
      <c r="AH21" s="947"/>
    </row>
    <row r="22" spans="3:34" ht="6" customHeight="1" thickBot="1" x14ac:dyDescent="0.4">
      <c r="C22" s="279"/>
      <c r="D22" s="19"/>
      <c r="E22" s="273"/>
      <c r="F22" s="274"/>
      <c r="G22" s="274"/>
      <c r="H22" s="274"/>
      <c r="I22" s="274"/>
      <c r="J22" s="274"/>
      <c r="K22" s="274"/>
      <c r="L22" s="274"/>
      <c r="M22" s="286"/>
      <c r="N22" s="9"/>
      <c r="O22" s="142"/>
      <c r="P22" s="315">
        <v>13</v>
      </c>
      <c r="Q22" s="316"/>
      <c r="R22" s="316"/>
      <c r="S22" s="316"/>
      <c r="T22" s="316"/>
      <c r="U22" s="316"/>
      <c r="V22" s="316"/>
      <c r="W22" s="316"/>
      <c r="X22" s="343"/>
      <c r="Y22" s="12"/>
    </row>
    <row r="23" spans="3:34" ht="16" customHeight="1" thickBot="1" x14ac:dyDescent="0.4">
      <c r="C23" s="279"/>
      <c r="D23" s="19">
        <v>23</v>
      </c>
      <c r="E23" s="273" t="s">
        <v>140</v>
      </c>
      <c r="F23" s="274"/>
      <c r="G23" s="274"/>
      <c r="H23" s="274"/>
      <c r="I23" s="298"/>
      <c r="J23" s="274"/>
      <c r="K23" s="274"/>
      <c r="L23" s="298"/>
      <c r="M23" s="286"/>
      <c r="N23" s="9"/>
      <c r="O23" s="142"/>
      <c r="P23" s="315">
        <v>32</v>
      </c>
      <c r="Q23" s="316" t="s">
        <v>141</v>
      </c>
      <c r="R23" s="316"/>
      <c r="S23" s="316"/>
      <c r="T23" s="339"/>
      <c r="U23" s="316"/>
      <c r="V23" s="316"/>
      <c r="W23" s="339"/>
      <c r="X23" s="343"/>
    </row>
    <row r="24" spans="3:34" ht="5.5" customHeight="1" thickBot="1" x14ac:dyDescent="0.4">
      <c r="C24" s="279"/>
      <c r="D24" s="19"/>
      <c r="E24" s="273"/>
      <c r="F24" s="274"/>
      <c r="G24" s="274"/>
      <c r="H24" s="274"/>
      <c r="I24" s="274"/>
      <c r="J24" s="274"/>
      <c r="K24" s="274"/>
      <c r="L24" s="274"/>
      <c r="M24" s="286"/>
      <c r="N24" s="9"/>
      <c r="O24" s="142"/>
      <c r="P24" s="315"/>
      <c r="Q24" s="316"/>
      <c r="R24" s="316"/>
      <c r="S24" s="316"/>
      <c r="T24" s="316"/>
      <c r="U24" s="316"/>
      <c r="V24" s="316"/>
      <c r="W24" s="316"/>
      <c r="X24" s="343"/>
    </row>
    <row r="25" spans="3:34" ht="17.149999999999999" customHeight="1" thickBot="1" x14ac:dyDescent="0.4">
      <c r="C25" s="279"/>
      <c r="D25" s="19">
        <v>24</v>
      </c>
      <c r="E25" s="273" t="s">
        <v>142</v>
      </c>
      <c r="F25" s="274"/>
      <c r="G25" s="274"/>
      <c r="H25" s="274"/>
      <c r="I25" s="298"/>
      <c r="J25" s="274"/>
      <c r="K25" s="274"/>
      <c r="L25" s="298"/>
      <c r="M25" s="286"/>
      <c r="N25" s="9"/>
      <c r="O25" s="142"/>
      <c r="P25" s="315">
        <v>33</v>
      </c>
      <c r="Q25" s="316" t="s">
        <v>143</v>
      </c>
      <c r="R25" s="316"/>
      <c r="S25" s="316"/>
      <c r="T25" s="339"/>
      <c r="U25" s="316"/>
      <c r="V25" s="316"/>
      <c r="W25" s="339"/>
      <c r="X25" s="343"/>
    </row>
    <row r="26" spans="3:34" ht="5.5" customHeight="1" thickBot="1" x14ac:dyDescent="0.4">
      <c r="C26" s="279"/>
      <c r="D26" s="19"/>
      <c r="E26" s="273"/>
      <c r="F26" s="274"/>
      <c r="G26" s="274"/>
      <c r="H26" s="274"/>
      <c r="I26" s="274"/>
      <c r="J26" s="274"/>
      <c r="K26" s="274"/>
      <c r="L26" s="274"/>
      <c r="M26" s="286"/>
      <c r="N26" s="9"/>
      <c r="O26" s="142"/>
      <c r="P26" s="315"/>
      <c r="Q26" s="316"/>
      <c r="R26" s="316"/>
      <c r="S26" s="316"/>
      <c r="T26" s="316"/>
      <c r="U26" s="316"/>
      <c r="V26" s="316"/>
      <c r="W26" s="316"/>
      <c r="X26" s="343"/>
    </row>
    <row r="27" spans="3:34" ht="16.5" customHeight="1" thickBot="1" x14ac:dyDescent="0.4">
      <c r="C27" s="279"/>
      <c r="D27" s="19">
        <v>25</v>
      </c>
      <c r="E27" s="273" t="s">
        <v>144</v>
      </c>
      <c r="F27" s="274"/>
      <c r="G27" s="274"/>
      <c r="H27" s="274"/>
      <c r="I27" s="298"/>
      <c r="J27" s="274"/>
      <c r="K27" s="274"/>
      <c r="L27" s="298"/>
      <c r="M27" s="286"/>
      <c r="N27" s="9"/>
      <c r="O27" s="142"/>
      <c r="P27" s="315">
        <v>34</v>
      </c>
      <c r="Q27" s="316" t="s">
        <v>145</v>
      </c>
      <c r="R27" s="316"/>
      <c r="S27" s="316"/>
      <c r="T27" s="339"/>
      <c r="U27" s="316"/>
      <c r="V27" s="316"/>
      <c r="W27" s="339"/>
      <c r="X27" s="343"/>
    </row>
    <row r="28" spans="3:34" ht="5.5" customHeight="1" thickBot="1" x14ac:dyDescent="0.4">
      <c r="C28" s="279"/>
      <c r="D28" s="19"/>
      <c r="E28" s="273"/>
      <c r="F28" s="274"/>
      <c r="G28" s="274"/>
      <c r="H28" s="274"/>
      <c r="I28" s="274"/>
      <c r="J28" s="274"/>
      <c r="K28" s="274"/>
      <c r="L28" s="274"/>
      <c r="M28" s="286"/>
      <c r="N28" s="9"/>
      <c r="O28" s="142"/>
      <c r="P28" s="315"/>
      <c r="Q28" s="316"/>
      <c r="R28" s="316"/>
      <c r="S28" s="316"/>
      <c r="T28" s="316"/>
      <c r="U28" s="316"/>
      <c r="V28" s="316"/>
      <c r="W28" s="316"/>
      <c r="X28" s="343"/>
    </row>
    <row r="29" spans="3:34" ht="16.5" customHeight="1" thickBot="1" x14ac:dyDescent="0.4">
      <c r="C29" s="279"/>
      <c r="D29" s="19">
        <v>21</v>
      </c>
      <c r="E29" s="273" t="s">
        <v>146</v>
      </c>
      <c r="F29" s="274"/>
      <c r="G29" s="274"/>
      <c r="H29" s="274"/>
      <c r="I29" s="298"/>
      <c r="J29" s="274"/>
      <c r="K29" s="274"/>
      <c r="L29" s="298"/>
      <c r="M29" s="286"/>
      <c r="N29" s="9"/>
      <c r="O29" s="142"/>
      <c r="P29" s="315">
        <v>35</v>
      </c>
      <c r="Q29" s="316" t="s">
        <v>147</v>
      </c>
      <c r="R29" s="316"/>
      <c r="S29" s="316"/>
      <c r="T29" s="339"/>
      <c r="U29" s="316"/>
      <c r="V29" s="316"/>
      <c r="W29" s="339"/>
      <c r="X29" s="343"/>
    </row>
    <row r="30" spans="3:34" ht="6.65" customHeight="1" thickBot="1" x14ac:dyDescent="0.4">
      <c r="C30" s="279"/>
      <c r="D30" s="19"/>
      <c r="E30" s="273"/>
      <c r="F30" s="274"/>
      <c r="G30" s="274"/>
      <c r="H30" s="274"/>
      <c r="I30" s="274"/>
      <c r="J30" s="274"/>
      <c r="K30" s="274"/>
      <c r="L30" s="274"/>
      <c r="M30" s="286"/>
      <c r="N30" s="9"/>
      <c r="O30" s="143"/>
      <c r="P30" s="144"/>
      <c r="Q30" s="344"/>
      <c r="R30" s="344"/>
      <c r="S30" s="344"/>
      <c r="T30" s="344"/>
      <c r="U30" s="344"/>
      <c r="V30" s="344"/>
      <c r="W30" s="344"/>
      <c r="X30" s="345"/>
    </row>
    <row r="31" spans="3:34" ht="24" customHeight="1" thickTop="1" thickBot="1" x14ac:dyDescent="0.7">
      <c r="C31" s="279"/>
      <c r="D31" s="17"/>
      <c r="E31" s="988" t="s">
        <v>148</v>
      </c>
      <c r="F31" s="988"/>
      <c r="G31" s="323" t="s">
        <v>66</v>
      </c>
      <c r="H31" s="272"/>
      <c r="I31" s="272"/>
      <c r="J31" s="272"/>
      <c r="K31" s="272"/>
      <c r="L31" s="272"/>
      <c r="M31" s="285"/>
      <c r="N31" s="9"/>
      <c r="O31" s="147"/>
      <c r="P31" s="12"/>
      <c r="Q31" s="337"/>
      <c r="R31" s="337"/>
      <c r="S31" s="337"/>
      <c r="T31" s="337"/>
      <c r="U31" s="337"/>
      <c r="V31" s="337"/>
      <c r="W31" s="337"/>
      <c r="X31" s="338"/>
      <c r="Y31" s="987"/>
      <c r="Z31" s="987"/>
    </row>
    <row r="32" spans="3:34" ht="20.25" customHeight="1" thickTop="1" thickBot="1" x14ac:dyDescent="0.4">
      <c r="C32" s="279"/>
      <c r="D32" s="20">
        <v>44</v>
      </c>
      <c r="E32" s="273" t="s">
        <v>149</v>
      </c>
      <c r="F32" s="274"/>
      <c r="G32" s="274"/>
      <c r="H32" s="274"/>
      <c r="I32" s="298"/>
      <c r="J32" s="274"/>
      <c r="K32" s="274"/>
      <c r="L32" s="298"/>
      <c r="M32" s="286"/>
      <c r="N32" s="9"/>
      <c r="O32" s="1006"/>
      <c r="P32" s="346"/>
      <c r="Q32" s="965" t="s">
        <v>150</v>
      </c>
      <c r="R32" s="967" t="s">
        <v>66</v>
      </c>
      <c r="S32" s="959" t="s">
        <v>119</v>
      </c>
      <c r="T32" s="959"/>
      <c r="U32" s="959"/>
      <c r="V32" s="959" t="s">
        <v>120</v>
      </c>
      <c r="W32" s="959"/>
      <c r="X32" s="961"/>
      <c r="Y32" s="987"/>
      <c r="Z32" s="987"/>
    </row>
    <row r="33" spans="3:26" ht="5.5" customHeight="1" thickBot="1" x14ac:dyDescent="0.4">
      <c r="C33" s="279"/>
      <c r="D33" s="20"/>
      <c r="E33" s="273"/>
      <c r="F33" s="274"/>
      <c r="G33" s="274"/>
      <c r="H33" s="274"/>
      <c r="I33" s="274"/>
      <c r="J33" s="274"/>
      <c r="K33" s="274"/>
      <c r="L33" s="274"/>
      <c r="M33" s="286"/>
      <c r="N33" s="9"/>
      <c r="O33" s="1007"/>
      <c r="P33" s="336"/>
      <c r="Q33" s="966"/>
      <c r="R33" s="968"/>
      <c r="S33" s="960"/>
      <c r="T33" s="960"/>
      <c r="U33" s="960"/>
      <c r="V33" s="960"/>
      <c r="W33" s="960"/>
      <c r="X33" s="962"/>
      <c r="Y33" s="10"/>
      <c r="Z33" s="10"/>
    </row>
    <row r="34" spans="3:26" ht="17.25" customHeight="1" thickBot="1" x14ac:dyDescent="0.4">
      <c r="C34" s="279"/>
      <c r="D34" s="19">
        <v>16</v>
      </c>
      <c r="E34" s="273" t="s">
        <v>151</v>
      </c>
      <c r="F34" s="276"/>
      <c r="G34" s="276"/>
      <c r="H34" s="276"/>
      <c r="I34" s="320"/>
      <c r="J34" s="276"/>
      <c r="K34" s="276"/>
      <c r="L34" s="320"/>
      <c r="M34" s="288"/>
      <c r="N34" s="9"/>
      <c r="O34" s="1007"/>
      <c r="P34" s="336"/>
      <c r="Q34" s="966"/>
      <c r="R34" s="968"/>
      <c r="S34" s="960"/>
      <c r="T34" s="960"/>
      <c r="U34" s="960"/>
      <c r="V34" s="960"/>
      <c r="W34" s="960"/>
      <c r="X34" s="962"/>
    </row>
    <row r="35" spans="3:26" ht="5.5" customHeight="1" thickBot="1" x14ac:dyDescent="0.4">
      <c r="C35" s="279"/>
      <c r="D35" s="19"/>
      <c r="E35" s="273"/>
      <c r="F35" s="276"/>
      <c r="G35" s="276"/>
      <c r="H35" s="276"/>
      <c r="I35" s="276"/>
      <c r="J35" s="276"/>
      <c r="K35" s="276"/>
      <c r="L35" s="276"/>
      <c r="M35" s="288"/>
      <c r="N35" s="9"/>
      <c r="O35" s="1007"/>
      <c r="P35" s="18">
        <v>10</v>
      </c>
      <c r="Q35" s="317"/>
      <c r="R35" s="317"/>
      <c r="S35" s="317"/>
      <c r="T35" s="317"/>
      <c r="U35" s="317"/>
      <c r="V35" s="317"/>
      <c r="W35" s="317"/>
      <c r="X35" s="348"/>
    </row>
    <row r="36" spans="3:26" ht="16" customHeight="1" thickBot="1" x14ac:dyDescent="0.4">
      <c r="C36" s="279"/>
      <c r="D36" s="19">
        <v>17</v>
      </c>
      <c r="E36" s="273" t="s">
        <v>152</v>
      </c>
      <c r="F36" s="276"/>
      <c r="G36" s="276"/>
      <c r="H36" s="276"/>
      <c r="I36" s="320"/>
      <c r="J36" s="276"/>
      <c r="K36" s="276"/>
      <c r="L36" s="320"/>
      <c r="M36" s="288"/>
      <c r="N36" s="9"/>
      <c r="O36" s="1007"/>
      <c r="P36" s="18"/>
      <c r="Q36" s="317" t="s">
        <v>153</v>
      </c>
      <c r="R36" s="317"/>
      <c r="S36" s="317"/>
      <c r="T36" s="353"/>
      <c r="U36" s="317"/>
      <c r="V36" s="317"/>
      <c r="W36" s="353"/>
      <c r="X36" s="348"/>
    </row>
    <row r="37" spans="3:26" ht="5.15" customHeight="1" thickBot="1" x14ac:dyDescent="0.4">
      <c r="C37" s="279"/>
      <c r="D37" s="19"/>
      <c r="E37" s="273"/>
      <c r="F37" s="276"/>
      <c r="G37" s="276"/>
      <c r="H37" s="276"/>
      <c r="I37" s="276"/>
      <c r="J37" s="276"/>
      <c r="K37" s="276"/>
      <c r="L37" s="276"/>
      <c r="M37" s="288"/>
      <c r="N37" s="9"/>
      <c r="O37" s="1007"/>
      <c r="P37" s="18">
        <v>11</v>
      </c>
      <c r="Q37" s="317"/>
      <c r="R37" s="317"/>
      <c r="S37" s="317"/>
      <c r="T37" s="317"/>
      <c r="U37" s="317"/>
      <c r="V37" s="317"/>
      <c r="W37" s="317"/>
      <c r="X37" s="348"/>
    </row>
    <row r="38" spans="3:26" ht="16.5" customHeight="1" thickBot="1" x14ac:dyDescent="0.4">
      <c r="C38" s="279"/>
      <c r="D38" s="19">
        <v>18</v>
      </c>
      <c r="E38" s="273" t="s">
        <v>154</v>
      </c>
      <c r="F38" s="274"/>
      <c r="G38" s="274"/>
      <c r="H38" s="274"/>
      <c r="I38" s="298"/>
      <c r="J38" s="274"/>
      <c r="K38" s="274"/>
      <c r="L38" s="298"/>
      <c r="M38" s="286"/>
      <c r="N38" s="9"/>
      <c r="O38" s="347"/>
      <c r="P38" s="18"/>
      <c r="Q38" s="317" t="s">
        <v>155</v>
      </c>
      <c r="R38" s="317"/>
      <c r="S38" s="317"/>
      <c r="T38" s="353"/>
      <c r="U38" s="317"/>
      <c r="V38" s="317"/>
      <c r="W38" s="353"/>
      <c r="X38" s="348"/>
    </row>
    <row r="39" spans="3:26" ht="4.5" customHeight="1" thickBot="1" x14ac:dyDescent="0.4">
      <c r="C39" s="279"/>
      <c r="D39" s="19"/>
      <c r="E39" s="273"/>
      <c r="F39" s="274"/>
      <c r="G39" s="274"/>
      <c r="H39" s="274"/>
      <c r="I39" s="274"/>
      <c r="J39" s="274"/>
      <c r="K39" s="274"/>
      <c r="L39" s="274"/>
      <c r="M39" s="286"/>
      <c r="N39" s="9"/>
      <c r="O39" s="347"/>
      <c r="P39" s="18">
        <v>15</v>
      </c>
      <c r="Q39" s="317"/>
      <c r="R39" s="317"/>
      <c r="S39" s="317"/>
      <c r="T39" s="317"/>
      <c r="U39" s="317"/>
      <c r="V39" s="317"/>
      <c r="W39" s="317"/>
      <c r="X39" s="348"/>
    </row>
    <row r="40" spans="3:26" ht="16.5" customHeight="1" thickBot="1" x14ac:dyDescent="0.4">
      <c r="C40" s="279"/>
      <c r="D40" s="19">
        <v>19</v>
      </c>
      <c r="E40" s="273" t="s">
        <v>156</v>
      </c>
      <c r="F40" s="274"/>
      <c r="G40" s="274"/>
      <c r="H40" s="274"/>
      <c r="I40" s="298"/>
      <c r="J40" s="274"/>
      <c r="K40" s="274"/>
      <c r="L40" s="298"/>
      <c r="M40" s="286"/>
      <c r="N40" s="9"/>
      <c r="O40" s="347"/>
      <c r="P40" s="18"/>
      <c r="Q40" s="317" t="s">
        <v>157</v>
      </c>
      <c r="R40" s="317"/>
      <c r="S40" s="317"/>
      <c r="T40" s="353"/>
      <c r="U40" s="317"/>
      <c r="V40" s="317"/>
      <c r="W40" s="353"/>
      <c r="X40" s="348"/>
    </row>
    <row r="41" spans="3:26" ht="4.5" customHeight="1" thickBot="1" x14ac:dyDescent="0.4">
      <c r="C41" s="279"/>
      <c r="D41" s="19"/>
      <c r="E41" s="273"/>
      <c r="F41" s="274"/>
      <c r="G41" s="274"/>
      <c r="H41" s="274"/>
      <c r="I41" s="274"/>
      <c r="J41" s="274"/>
      <c r="K41" s="274"/>
      <c r="L41" s="274"/>
      <c r="M41" s="286"/>
      <c r="N41" s="9"/>
      <c r="O41" s="349"/>
      <c r="P41" s="350"/>
      <c r="Q41" s="351"/>
      <c r="R41" s="365"/>
      <c r="S41" s="351"/>
      <c r="T41" s="351"/>
      <c r="U41" s="351"/>
      <c r="V41" s="351"/>
      <c r="W41" s="351"/>
      <c r="X41" s="352"/>
    </row>
    <row r="42" spans="3:26" ht="16.5" customHeight="1" thickTop="1" thickBot="1" x14ac:dyDescent="0.4">
      <c r="C42" s="279"/>
      <c r="D42" s="19">
        <v>20</v>
      </c>
      <c r="E42" s="273" t="s">
        <v>158</v>
      </c>
      <c r="F42" s="274"/>
      <c r="G42" s="274"/>
      <c r="H42" s="274"/>
      <c r="I42" s="298"/>
      <c r="J42" s="274"/>
      <c r="K42" s="274"/>
      <c r="L42" s="298"/>
      <c r="M42" s="286"/>
      <c r="N42" s="9"/>
      <c r="O42" s="12"/>
      <c r="P42" s="12"/>
      <c r="Q42" s="12"/>
      <c r="R42" s="363"/>
      <c r="S42" s="12"/>
      <c r="T42" s="12"/>
      <c r="U42" s="12"/>
      <c r="V42" s="12"/>
      <c r="W42" s="12"/>
      <c r="X42" s="13"/>
    </row>
    <row r="43" spans="3:26" ht="8.5" customHeight="1" thickTop="1" x14ac:dyDescent="0.35">
      <c r="C43" s="279"/>
      <c r="D43" s="19"/>
      <c r="E43" s="273"/>
      <c r="F43" s="274"/>
      <c r="G43" s="274"/>
      <c r="H43" s="274"/>
      <c r="I43" s="274"/>
      <c r="J43" s="274"/>
      <c r="K43" s="274"/>
      <c r="L43" s="274"/>
      <c r="M43" s="286"/>
      <c r="N43" s="9"/>
      <c r="O43" s="1008"/>
      <c r="P43" s="627"/>
      <c r="Q43" s="996" t="s">
        <v>159</v>
      </c>
      <c r="R43" s="998" t="s">
        <v>66</v>
      </c>
      <c r="S43" s="979" t="s">
        <v>119</v>
      </c>
      <c r="T43" s="979"/>
      <c r="U43" s="979"/>
      <c r="V43" s="950" t="s">
        <v>120</v>
      </c>
      <c r="W43" s="950"/>
      <c r="X43" s="951"/>
    </row>
    <row r="44" spans="3:26" ht="35.25" customHeight="1" thickBot="1" x14ac:dyDescent="0.7">
      <c r="C44" s="279"/>
      <c r="D44" s="17"/>
      <c r="E44" s="271" t="s">
        <v>160</v>
      </c>
      <c r="F44" s="323" t="s">
        <v>66</v>
      </c>
      <c r="G44" s="272"/>
      <c r="H44" s="272"/>
      <c r="I44" s="272"/>
      <c r="J44" s="272"/>
      <c r="K44" s="272"/>
      <c r="L44" s="272"/>
      <c r="M44" s="285"/>
      <c r="N44" s="9"/>
      <c r="O44" s="1009"/>
      <c r="P44" s="626"/>
      <c r="Q44" s="997"/>
      <c r="R44" s="999"/>
      <c r="S44" s="980"/>
      <c r="T44" s="980"/>
      <c r="U44" s="980"/>
      <c r="V44" s="952"/>
      <c r="W44" s="952"/>
      <c r="X44" s="953"/>
    </row>
    <row r="45" spans="3:26" ht="16.5" customHeight="1" thickBot="1" x14ac:dyDescent="0.4">
      <c r="C45" s="279"/>
      <c r="D45" s="20">
        <v>40</v>
      </c>
      <c r="E45" s="273" t="s">
        <v>161</v>
      </c>
      <c r="F45" s="274"/>
      <c r="G45" s="274"/>
      <c r="H45" s="274"/>
      <c r="I45" s="298"/>
      <c r="J45" s="274"/>
      <c r="K45" s="274"/>
      <c r="L45" s="298"/>
      <c r="M45" s="286"/>
      <c r="N45" s="9"/>
      <c r="O45" s="1009"/>
      <c r="P45" s="628">
        <v>27</v>
      </c>
      <c r="Q45" s="629" t="s">
        <v>162</v>
      </c>
      <c r="R45" s="629"/>
      <c r="S45" s="629"/>
      <c r="T45" s="360"/>
      <c r="U45" s="629"/>
      <c r="V45" s="629"/>
      <c r="W45" s="360"/>
      <c r="X45" s="355"/>
      <c r="Y45" s="987"/>
      <c r="Z45" s="987"/>
    </row>
    <row r="46" spans="3:26" ht="6.65" customHeight="1" thickBot="1" x14ac:dyDescent="0.4">
      <c r="C46" s="279"/>
      <c r="D46" s="20"/>
      <c r="E46" s="273"/>
      <c r="F46" s="274"/>
      <c r="G46" s="274"/>
      <c r="H46" s="274"/>
      <c r="I46" s="274"/>
      <c r="J46" s="274"/>
      <c r="K46" s="274"/>
      <c r="L46" s="274"/>
      <c r="M46" s="286"/>
      <c r="N46" s="9"/>
      <c r="O46" s="1009"/>
      <c r="P46" s="628"/>
      <c r="Q46" s="630"/>
      <c r="R46" s="631"/>
      <c r="S46" s="631"/>
      <c r="T46" s="631"/>
      <c r="U46" s="631"/>
      <c r="V46" s="631"/>
      <c r="W46" s="631"/>
      <c r="X46" s="355"/>
      <c r="Y46" s="987"/>
      <c r="Z46" s="987"/>
    </row>
    <row r="47" spans="3:26" ht="17.149999999999999" customHeight="1" thickBot="1" x14ac:dyDescent="0.4">
      <c r="C47" s="279"/>
      <c r="D47" s="19">
        <v>26</v>
      </c>
      <c r="E47" s="273" t="s">
        <v>163</v>
      </c>
      <c r="F47" s="274"/>
      <c r="G47" s="274"/>
      <c r="H47" s="274"/>
      <c r="I47" s="298"/>
      <c r="J47" s="274"/>
      <c r="K47" s="274"/>
      <c r="L47" s="298"/>
      <c r="M47" s="286"/>
      <c r="N47" s="9"/>
      <c r="O47" s="354"/>
      <c r="P47" s="628"/>
      <c r="Q47" s="963" t="s">
        <v>164</v>
      </c>
      <c r="R47" s="631"/>
      <c r="S47" s="631"/>
      <c r="T47" s="361"/>
      <c r="U47" s="631"/>
      <c r="V47" s="631"/>
      <c r="W47" s="361"/>
      <c r="X47" s="355"/>
      <c r="Y47" s="987"/>
      <c r="Z47" s="987"/>
    </row>
    <row r="48" spans="3:26" ht="5.5" customHeight="1" thickBot="1" x14ac:dyDescent="0.4">
      <c r="C48" s="279"/>
      <c r="D48" s="19"/>
      <c r="E48" s="273"/>
      <c r="F48" s="274"/>
      <c r="G48" s="274"/>
      <c r="H48" s="274"/>
      <c r="I48" s="274"/>
      <c r="J48" s="274"/>
      <c r="K48" s="274"/>
      <c r="L48" s="274"/>
      <c r="M48" s="286"/>
      <c r="N48" s="9"/>
      <c r="O48" s="354"/>
      <c r="P48" s="628">
        <v>14</v>
      </c>
      <c r="Q48" s="963"/>
      <c r="R48" s="631"/>
      <c r="S48" s="631"/>
      <c r="T48" s="631"/>
      <c r="U48" s="631"/>
      <c r="V48" s="631"/>
      <c r="W48" s="631"/>
      <c r="X48" s="355"/>
      <c r="Y48" s="10"/>
      <c r="Z48" s="10"/>
    </row>
    <row r="49" spans="3:24" ht="16" customHeight="1" thickBot="1" x14ac:dyDescent="0.4">
      <c r="C49" s="279"/>
      <c r="D49" s="19">
        <v>28</v>
      </c>
      <c r="E49" s="273" t="s">
        <v>165</v>
      </c>
      <c r="F49" s="274"/>
      <c r="G49" s="274"/>
      <c r="H49" s="274"/>
      <c r="I49" s="298"/>
      <c r="J49" s="274"/>
      <c r="K49" s="274"/>
      <c r="L49" s="298"/>
      <c r="M49" s="286"/>
      <c r="N49" s="9"/>
      <c r="O49" s="356"/>
      <c r="P49" s="357"/>
      <c r="Q49" s="964"/>
      <c r="R49" s="358"/>
      <c r="S49" s="358"/>
      <c r="T49" s="358"/>
      <c r="U49" s="358"/>
      <c r="V49" s="358"/>
      <c r="W49" s="358"/>
      <c r="X49" s="359"/>
    </row>
    <row r="50" spans="3:24" ht="6" customHeight="1" thickBot="1" x14ac:dyDescent="0.4">
      <c r="C50" s="279"/>
      <c r="D50" s="19"/>
      <c r="E50" s="273"/>
      <c r="F50" s="274"/>
      <c r="G50" s="274"/>
      <c r="H50" s="274"/>
      <c r="I50" s="274"/>
      <c r="J50" s="274"/>
      <c r="K50" s="274"/>
      <c r="L50" s="274"/>
      <c r="M50" s="286"/>
      <c r="N50" s="9"/>
      <c r="O50" s="15"/>
      <c r="P50" s="12"/>
      <c r="Q50" s="12"/>
      <c r="R50" s="363"/>
      <c r="S50" s="12"/>
      <c r="T50" s="12"/>
      <c r="U50" s="12"/>
      <c r="V50" s="12"/>
      <c r="W50" s="12"/>
      <c r="X50" s="16"/>
    </row>
    <row r="51" spans="3:24" ht="17.149999999999999" customHeight="1" thickBot="1" x14ac:dyDescent="0.4">
      <c r="C51" s="279"/>
      <c r="D51" s="19">
        <v>29</v>
      </c>
      <c r="E51" s="273" t="s">
        <v>166</v>
      </c>
      <c r="F51" s="274"/>
      <c r="G51" s="274"/>
      <c r="H51" s="274"/>
      <c r="I51" s="298"/>
      <c r="J51" s="274"/>
      <c r="K51" s="274"/>
      <c r="L51" s="298"/>
      <c r="M51" s="286"/>
      <c r="N51" s="9"/>
      <c r="O51" s="15"/>
      <c r="P51" s="12"/>
      <c r="Q51" s="12"/>
      <c r="R51" s="363"/>
      <c r="S51" s="12"/>
      <c r="T51" s="12"/>
      <c r="U51" s="12"/>
      <c r="V51" s="12"/>
      <c r="W51" s="12"/>
      <c r="X51" s="16"/>
    </row>
    <row r="52" spans="3:24" ht="5.5" customHeight="1" thickTop="1" thickBot="1" x14ac:dyDescent="0.4">
      <c r="C52" s="279"/>
      <c r="D52" s="19"/>
      <c r="E52" s="273"/>
      <c r="F52" s="274"/>
      <c r="G52" s="274"/>
      <c r="H52" s="274"/>
      <c r="I52" s="274"/>
      <c r="J52" s="274"/>
      <c r="K52" s="274"/>
      <c r="L52" s="274"/>
      <c r="M52" s="286"/>
      <c r="N52" s="9"/>
      <c r="O52" s="956" t="s">
        <v>167</v>
      </c>
      <c r="P52" s="366">
        <v>9</v>
      </c>
      <c r="Q52" s="367"/>
      <c r="R52" s="367"/>
      <c r="S52" s="367"/>
      <c r="T52" s="367"/>
      <c r="U52" s="367"/>
      <c r="V52" s="367"/>
      <c r="W52" s="367"/>
      <c r="X52" s="368"/>
    </row>
    <row r="53" spans="3:24" ht="16.5" customHeight="1" thickTop="1" thickBot="1" x14ac:dyDescent="0.4">
      <c r="C53" s="279"/>
      <c r="D53" s="19">
        <v>30</v>
      </c>
      <c r="E53" s="273" t="s">
        <v>168</v>
      </c>
      <c r="F53" s="273"/>
      <c r="G53" s="273"/>
      <c r="H53" s="273"/>
      <c r="I53" s="321"/>
      <c r="J53" s="289"/>
      <c r="K53" s="289"/>
      <c r="L53" s="321"/>
      <c r="M53" s="290"/>
      <c r="N53" s="9"/>
      <c r="O53" s="957"/>
      <c r="P53" s="318"/>
      <c r="Q53" s="319" t="s">
        <v>169</v>
      </c>
      <c r="R53" s="619" t="s">
        <v>66</v>
      </c>
      <c r="S53" s="319"/>
      <c r="T53" s="374"/>
      <c r="U53" s="319"/>
      <c r="V53" s="319"/>
      <c r="W53" s="374"/>
      <c r="X53" s="369"/>
    </row>
    <row r="54" spans="3:24" ht="4.5" customHeight="1" thickBot="1" x14ac:dyDescent="0.4">
      <c r="C54" s="279"/>
      <c r="D54" s="19"/>
      <c r="E54" s="273"/>
      <c r="F54" s="273"/>
      <c r="G54" s="273"/>
      <c r="H54" s="273"/>
      <c r="I54" s="289"/>
      <c r="J54" s="289"/>
      <c r="K54" s="289"/>
      <c r="L54" s="289"/>
      <c r="M54" s="290"/>
      <c r="N54" s="9"/>
      <c r="O54" s="958"/>
      <c r="P54" s="370"/>
      <c r="Q54" s="371"/>
      <c r="R54" s="372"/>
      <c r="S54" s="371"/>
      <c r="T54" s="371"/>
      <c r="U54" s="371"/>
      <c r="V54" s="371"/>
      <c r="W54" s="371"/>
      <c r="X54" s="373"/>
    </row>
    <row r="55" spans="3:24" ht="16.5" customHeight="1" thickTop="1" thickBot="1" x14ac:dyDescent="0.4">
      <c r="C55" s="279"/>
      <c r="D55" s="17">
        <v>6</v>
      </c>
      <c r="E55" s="273" t="s">
        <v>170</v>
      </c>
      <c r="F55" s="274"/>
      <c r="G55" s="274"/>
      <c r="H55" s="274"/>
      <c r="I55" s="298"/>
      <c r="J55" s="274"/>
      <c r="K55" s="274"/>
      <c r="L55" s="298"/>
      <c r="M55" s="286"/>
      <c r="N55" s="9"/>
      <c r="O55" s="10"/>
      <c r="P55" s="10"/>
    </row>
    <row r="56" spans="3:24" ht="5.5" customHeight="1" thickBot="1" x14ac:dyDescent="0.4">
      <c r="C56" s="279"/>
      <c r="D56" s="17"/>
      <c r="E56" s="273"/>
      <c r="F56" s="274"/>
      <c r="G56" s="274"/>
      <c r="H56" s="274"/>
      <c r="I56" s="274"/>
      <c r="J56" s="274"/>
      <c r="K56" s="274"/>
      <c r="L56" s="274"/>
      <c r="M56" s="286"/>
      <c r="N56" s="9"/>
      <c r="O56" s="10"/>
      <c r="P56" s="10"/>
    </row>
    <row r="57" spans="3:24" ht="17.149999999999999" customHeight="1" thickBot="1" x14ac:dyDescent="0.4">
      <c r="C57" s="279"/>
      <c r="D57" s="20">
        <v>41</v>
      </c>
      <c r="E57" s="273" t="s">
        <v>171</v>
      </c>
      <c r="F57" s="274"/>
      <c r="G57" s="274"/>
      <c r="H57" s="274"/>
      <c r="I57" s="298"/>
      <c r="J57" s="274"/>
      <c r="K57" s="274"/>
      <c r="L57" s="298"/>
      <c r="M57" s="286"/>
      <c r="N57" s="9"/>
      <c r="O57" s="10"/>
      <c r="P57" s="10"/>
    </row>
    <row r="58" spans="3:24" ht="5.15" customHeight="1" thickBot="1" x14ac:dyDescent="0.4">
      <c r="C58" s="279"/>
      <c r="D58" s="20"/>
      <c r="E58" s="273"/>
      <c r="F58" s="274"/>
      <c r="G58" s="274"/>
      <c r="H58" s="274"/>
      <c r="I58" s="274"/>
      <c r="J58" s="274"/>
      <c r="K58" s="274"/>
      <c r="L58" s="274"/>
      <c r="M58" s="286"/>
      <c r="N58" s="9"/>
      <c r="O58" s="10"/>
      <c r="P58" s="10"/>
    </row>
    <row r="59" spans="3:24" ht="17.5" customHeight="1" thickBot="1" x14ac:dyDescent="0.4">
      <c r="C59" s="279"/>
      <c r="D59" s="20">
        <v>42</v>
      </c>
      <c r="E59" s="273" t="s">
        <v>172</v>
      </c>
      <c r="F59" s="274"/>
      <c r="G59" s="274"/>
      <c r="H59" s="274"/>
      <c r="I59" s="298"/>
      <c r="J59" s="274"/>
      <c r="K59" s="274"/>
      <c r="L59" s="298"/>
      <c r="M59" s="286"/>
      <c r="N59" s="9"/>
      <c r="O59" s="10"/>
      <c r="P59" s="10"/>
    </row>
    <row r="60" spans="3:24" ht="6" customHeight="1" thickBot="1" x14ac:dyDescent="0.4">
      <c r="C60" s="279"/>
      <c r="D60" s="20"/>
      <c r="E60" s="273"/>
      <c r="F60" s="274"/>
      <c r="G60" s="274"/>
      <c r="H60" s="274"/>
      <c r="I60" s="274"/>
      <c r="J60" s="274"/>
      <c r="K60" s="274"/>
      <c r="L60" s="274"/>
      <c r="M60" s="286"/>
      <c r="N60" s="9"/>
    </row>
    <row r="61" spans="3:24" ht="16.5" customHeight="1" thickBot="1" x14ac:dyDescent="0.4">
      <c r="C61" s="279"/>
      <c r="D61" s="19">
        <v>31</v>
      </c>
      <c r="E61" s="273" t="s">
        <v>173</v>
      </c>
      <c r="F61" s="274"/>
      <c r="G61" s="274"/>
      <c r="H61" s="274"/>
      <c r="I61" s="298"/>
      <c r="J61" s="274"/>
      <c r="K61" s="274"/>
      <c r="L61" s="298"/>
      <c r="M61" s="286"/>
      <c r="N61" s="9"/>
    </row>
    <row r="62" spans="3:24" ht="30.65" customHeight="1" thickBot="1" x14ac:dyDescent="0.7">
      <c r="C62" s="279"/>
      <c r="D62" s="17"/>
      <c r="E62" s="271" t="s">
        <v>174</v>
      </c>
      <c r="F62" s="322" t="s">
        <v>66</v>
      </c>
      <c r="G62" s="272"/>
      <c r="H62" s="272"/>
      <c r="I62" s="272"/>
      <c r="J62" s="272"/>
      <c r="K62" s="272"/>
      <c r="L62" s="272"/>
      <c r="M62" s="285"/>
      <c r="N62" s="9"/>
      <c r="O62" s="10"/>
      <c r="P62" s="10"/>
    </row>
    <row r="63" spans="3:24" ht="17.149999999999999" customHeight="1" thickBot="1" x14ac:dyDescent="0.4">
      <c r="C63" s="279"/>
      <c r="D63" s="20">
        <v>45</v>
      </c>
      <c r="E63" s="273" t="s">
        <v>175</v>
      </c>
      <c r="F63" s="274"/>
      <c r="G63" s="274"/>
      <c r="H63" s="274"/>
      <c r="I63" s="298"/>
      <c r="J63" s="274"/>
      <c r="K63" s="274"/>
      <c r="L63" s="298"/>
      <c r="M63" s="286"/>
      <c r="N63" s="9"/>
      <c r="O63" s="10"/>
      <c r="P63" s="10"/>
    </row>
    <row r="64" spans="3:24" ht="5.5" customHeight="1" thickBot="1" x14ac:dyDescent="0.4">
      <c r="C64" s="279"/>
      <c r="D64" s="20"/>
      <c r="E64" s="273"/>
      <c r="F64" s="274"/>
      <c r="G64" s="274"/>
      <c r="H64" s="274"/>
      <c r="I64" s="274"/>
      <c r="J64" s="274"/>
      <c r="K64" s="274"/>
      <c r="L64" s="274"/>
      <c r="M64" s="286"/>
      <c r="N64" s="9"/>
      <c r="O64" s="10"/>
      <c r="P64" s="10"/>
    </row>
    <row r="65" spans="1:18" ht="16" customHeight="1" thickBot="1" x14ac:dyDescent="0.4">
      <c r="C65" s="279"/>
      <c r="D65" s="20">
        <v>46</v>
      </c>
      <c r="E65" s="273" t="s">
        <v>176</v>
      </c>
      <c r="F65" s="274"/>
      <c r="G65" s="274"/>
      <c r="H65" s="274"/>
      <c r="I65" s="298"/>
      <c r="J65" s="274"/>
      <c r="K65" s="274"/>
      <c r="L65" s="298"/>
      <c r="M65" s="286"/>
      <c r="N65" s="9"/>
      <c r="O65" s="10"/>
      <c r="P65" s="10"/>
    </row>
    <row r="66" spans="1:18" ht="5.5" customHeight="1" thickBot="1" x14ac:dyDescent="0.4">
      <c r="C66" s="279"/>
      <c r="D66" s="20"/>
      <c r="E66" s="273"/>
      <c r="F66" s="274"/>
      <c r="G66" s="274"/>
      <c r="H66" s="274"/>
      <c r="I66" s="274"/>
      <c r="J66" s="274"/>
      <c r="K66" s="274"/>
      <c r="L66" s="274"/>
      <c r="M66" s="286"/>
      <c r="N66" s="9"/>
    </row>
    <row r="67" spans="1:18" ht="17.5" customHeight="1" thickBot="1" x14ac:dyDescent="0.4">
      <c r="C67" s="279"/>
      <c r="D67" s="20"/>
      <c r="E67" s="273" t="s">
        <v>177</v>
      </c>
      <c r="F67" s="274"/>
      <c r="G67" s="274"/>
      <c r="H67" s="274"/>
      <c r="I67" s="298"/>
      <c r="J67" s="274"/>
      <c r="K67" s="274"/>
      <c r="L67" s="298"/>
      <c r="M67" s="286"/>
      <c r="N67" s="9"/>
    </row>
    <row r="68" spans="1:18" ht="5.5" customHeight="1" thickBot="1" x14ac:dyDescent="0.4">
      <c r="C68" s="280"/>
      <c r="D68" s="281">
        <v>47</v>
      </c>
      <c r="E68" s="282"/>
      <c r="F68" s="283"/>
      <c r="G68" s="283"/>
      <c r="H68" s="283"/>
      <c r="I68" s="283"/>
      <c r="J68" s="283"/>
      <c r="K68" s="283"/>
      <c r="L68" s="283"/>
      <c r="M68" s="291"/>
      <c r="N68" s="9"/>
    </row>
    <row r="69" spans="1:18" ht="23.15" customHeight="1" thickTop="1" x14ac:dyDescent="0.35">
      <c r="C69" s="12"/>
      <c r="D69" s="12"/>
      <c r="E69" s="12"/>
      <c r="F69" s="14"/>
      <c r="G69" s="14"/>
      <c r="H69" s="14"/>
      <c r="I69" s="14"/>
      <c r="J69" s="14"/>
      <c r="K69" s="14"/>
      <c r="L69" s="14"/>
      <c r="M69" s="14"/>
      <c r="N69" s="12"/>
      <c r="O69" s="10"/>
      <c r="P69" s="11"/>
    </row>
    <row r="70" spans="1:18" s="389" customFormat="1" ht="20.5" customHeight="1" x14ac:dyDescent="0.35">
      <c r="A70" s="385"/>
      <c r="B70" s="385"/>
      <c r="C70" s="391" t="s">
        <v>64</v>
      </c>
      <c r="D70" s="392"/>
      <c r="E70" s="392"/>
      <c r="F70" s="392"/>
      <c r="G70" s="392"/>
      <c r="H70" s="392"/>
      <c r="I70" s="392"/>
      <c r="J70" s="392"/>
      <c r="K70" s="392"/>
      <c r="L70" s="392"/>
      <c r="M70" s="392"/>
      <c r="N70" s="393"/>
      <c r="O70" s="388"/>
      <c r="P70" s="394"/>
      <c r="R70" s="390"/>
    </row>
    <row r="71" spans="1:18" ht="15" thickBot="1" x14ac:dyDescent="0.4">
      <c r="A71" s="9"/>
      <c r="B71" s="9"/>
      <c r="C71" s="15"/>
      <c r="D71" s="16"/>
      <c r="E71" s="16"/>
      <c r="F71" s="16"/>
      <c r="G71" s="16"/>
      <c r="H71" s="16"/>
      <c r="I71" s="16"/>
      <c r="J71" s="16"/>
      <c r="K71" s="16"/>
      <c r="L71" s="16"/>
      <c r="M71" s="16"/>
      <c r="N71" s="12"/>
      <c r="R71" s="9"/>
    </row>
    <row r="72" spans="1:18" ht="42.65" customHeight="1" thickTop="1" thickBot="1" x14ac:dyDescent="0.4">
      <c r="A72" s="9"/>
      <c r="B72" s="9"/>
      <c r="C72" s="1000"/>
      <c r="D72" s="213"/>
      <c r="E72" s="985" t="s">
        <v>178</v>
      </c>
      <c r="F72" s="985"/>
      <c r="G72" s="985"/>
      <c r="H72" s="985"/>
      <c r="I72" s="621" t="s">
        <v>66</v>
      </c>
      <c r="J72" s="305"/>
      <c r="K72" s="977" t="s">
        <v>179</v>
      </c>
      <c r="L72" s="977"/>
      <c r="M72" s="978"/>
      <c r="N72" s="12"/>
    </row>
    <row r="73" spans="1:18" ht="21.65" customHeight="1" thickBot="1" x14ac:dyDescent="0.4">
      <c r="A73" s="9"/>
      <c r="B73" s="9"/>
      <c r="C73" s="1001"/>
      <c r="D73" s="306">
        <v>1</v>
      </c>
      <c r="E73" s="303" t="s">
        <v>180</v>
      </c>
      <c r="F73" s="284"/>
      <c r="G73" s="284"/>
      <c r="H73" s="284"/>
      <c r="I73" s="301"/>
      <c r="J73" s="301"/>
      <c r="K73" s="301"/>
      <c r="L73" s="298"/>
      <c r="M73" s="307"/>
      <c r="N73" s="12"/>
      <c r="O73" s="10"/>
      <c r="P73" s="11"/>
    </row>
    <row r="74" spans="1:18" ht="5.5" customHeight="1" thickBot="1" x14ac:dyDescent="0.4">
      <c r="A74" s="9"/>
      <c r="B74" s="9"/>
      <c r="C74" s="1001"/>
      <c r="D74" s="306"/>
      <c r="E74" s="303"/>
      <c r="F74" s="284"/>
      <c r="G74" s="284"/>
      <c r="H74" s="284"/>
      <c r="I74" s="301"/>
      <c r="J74" s="301"/>
      <c r="K74" s="301"/>
      <c r="L74" s="301"/>
      <c r="M74" s="307"/>
      <c r="N74" s="12"/>
      <c r="O74" s="10"/>
      <c r="P74" s="10"/>
    </row>
    <row r="75" spans="1:18" ht="25.5" customHeight="1" thickBot="1" x14ac:dyDescent="0.4">
      <c r="A75" s="9"/>
      <c r="B75" s="9"/>
      <c r="C75" s="214"/>
      <c r="D75" s="306">
        <v>2</v>
      </c>
      <c r="E75" s="955" t="s">
        <v>181</v>
      </c>
      <c r="F75" s="955"/>
      <c r="G75" s="955"/>
      <c r="H75" s="955"/>
      <c r="I75" s="955"/>
      <c r="J75" s="301"/>
      <c r="K75" s="301"/>
      <c r="L75" s="298"/>
      <c r="M75" s="307"/>
      <c r="N75" s="12"/>
      <c r="O75" s="10"/>
      <c r="P75" s="10"/>
    </row>
    <row r="76" spans="1:18" ht="4" customHeight="1" thickBot="1" x14ac:dyDescent="0.4">
      <c r="A76" s="9"/>
      <c r="B76" s="9"/>
      <c r="C76" s="214"/>
      <c r="D76" s="306"/>
      <c r="E76" s="304"/>
      <c r="F76" s="284"/>
      <c r="G76" s="284"/>
      <c r="H76" s="284"/>
      <c r="I76" s="301"/>
      <c r="J76" s="301"/>
      <c r="K76" s="301"/>
      <c r="L76" s="301"/>
      <c r="M76" s="307"/>
      <c r="N76" s="12"/>
      <c r="O76" s="10"/>
      <c r="P76" s="10"/>
    </row>
    <row r="77" spans="1:18" ht="21" customHeight="1" thickBot="1" x14ac:dyDescent="0.4">
      <c r="A77" s="9"/>
      <c r="B77" s="9"/>
      <c r="C77" s="214"/>
      <c r="D77" s="306">
        <v>3</v>
      </c>
      <c r="E77" s="303" t="s">
        <v>182</v>
      </c>
      <c r="F77" s="284"/>
      <c r="G77" s="284"/>
      <c r="H77" s="284"/>
      <c r="I77" s="302"/>
      <c r="J77" s="302"/>
      <c r="K77" s="302"/>
      <c r="L77" s="298"/>
      <c r="M77" s="308"/>
      <c r="N77" s="9"/>
      <c r="O77" s="10"/>
      <c r="P77" s="10"/>
    </row>
    <row r="78" spans="1:18" ht="4.5" customHeight="1" thickBot="1" x14ac:dyDescent="0.4">
      <c r="A78" s="9"/>
      <c r="B78" s="9"/>
      <c r="C78" s="214"/>
      <c r="D78" s="306"/>
      <c r="E78" s="303"/>
      <c r="F78" s="284"/>
      <c r="G78" s="284"/>
      <c r="H78" s="284"/>
      <c r="I78" s="302"/>
      <c r="J78" s="302"/>
      <c r="K78" s="302"/>
      <c r="L78" s="302"/>
      <c r="M78" s="308"/>
      <c r="N78" s="9"/>
    </row>
    <row r="79" spans="1:18" ht="20.149999999999999" customHeight="1" thickBot="1" x14ac:dyDescent="0.4">
      <c r="A79" s="9"/>
      <c r="B79" s="9"/>
      <c r="C79" s="610"/>
      <c r="D79" s="145">
        <v>4</v>
      </c>
      <c r="E79" s="303" t="s">
        <v>183</v>
      </c>
      <c r="F79" s="284"/>
      <c r="G79" s="284"/>
      <c r="H79" s="284"/>
      <c r="I79" s="302"/>
      <c r="J79" s="302"/>
      <c r="K79" s="302"/>
      <c r="L79" s="298"/>
      <c r="M79" s="308"/>
      <c r="N79" s="9"/>
    </row>
    <row r="80" spans="1:18" ht="5.15" customHeight="1" thickTop="1" thickBot="1" x14ac:dyDescent="0.4">
      <c r="A80" s="9"/>
      <c r="B80" s="9"/>
      <c r="C80" s="269"/>
      <c r="D80" s="306"/>
      <c r="E80" s="303"/>
      <c r="F80" s="284"/>
      <c r="G80" s="284"/>
      <c r="H80" s="284"/>
      <c r="I80" s="302"/>
      <c r="J80" s="302"/>
      <c r="K80" s="302"/>
      <c r="L80" s="302"/>
      <c r="M80" s="308"/>
      <c r="N80" s="9"/>
    </row>
    <row r="81" spans="1:14" ht="19" customHeight="1" thickBot="1" x14ac:dyDescent="0.4">
      <c r="A81" s="9"/>
      <c r="B81" s="9"/>
      <c r="C81" s="214"/>
      <c r="D81" s="309">
        <v>7</v>
      </c>
      <c r="E81" s="303" t="s">
        <v>184</v>
      </c>
      <c r="F81" s="284"/>
      <c r="G81" s="284"/>
      <c r="H81" s="284"/>
      <c r="I81" s="302"/>
      <c r="J81" s="302"/>
      <c r="K81" s="302"/>
      <c r="L81" s="298"/>
      <c r="M81" s="308"/>
      <c r="N81" s="9"/>
    </row>
    <row r="82" spans="1:14" ht="4.5" customHeight="1" thickBot="1" x14ac:dyDescent="0.4">
      <c r="A82" s="9"/>
      <c r="B82" s="9"/>
      <c r="C82" s="214"/>
      <c r="D82" s="309"/>
      <c r="E82" s="303"/>
      <c r="F82" s="284"/>
      <c r="G82" s="284"/>
      <c r="H82" s="284"/>
      <c r="I82" s="302"/>
      <c r="J82" s="302"/>
      <c r="K82" s="302"/>
      <c r="L82" s="302"/>
      <c r="M82" s="308"/>
      <c r="N82" s="9"/>
    </row>
    <row r="83" spans="1:14" ht="18.649999999999999" customHeight="1" thickBot="1" x14ac:dyDescent="0.4">
      <c r="A83" s="9"/>
      <c r="B83" s="9"/>
      <c r="C83" s="214"/>
      <c r="D83" s="309"/>
      <c r="E83" s="303" t="s">
        <v>185</v>
      </c>
      <c r="F83" s="284"/>
      <c r="G83" s="284"/>
      <c r="H83" s="284"/>
      <c r="I83" s="302"/>
      <c r="J83" s="302"/>
      <c r="K83" s="302"/>
      <c r="L83" s="298"/>
      <c r="M83" s="308"/>
      <c r="N83" s="9"/>
    </row>
    <row r="84" spans="1:14" ht="5.15" customHeight="1" thickBot="1" x14ac:dyDescent="0.4">
      <c r="A84" s="9"/>
      <c r="B84" s="9"/>
      <c r="C84" s="215"/>
      <c r="D84" s="216">
        <v>8</v>
      </c>
      <c r="E84" s="310"/>
      <c r="F84" s="311"/>
      <c r="G84" s="311"/>
      <c r="H84" s="311"/>
      <c r="I84" s="312"/>
      <c r="J84" s="312"/>
      <c r="K84" s="312"/>
      <c r="L84" s="312"/>
      <c r="M84" s="313"/>
      <c r="N84" s="9"/>
    </row>
    <row r="85" spans="1:14" ht="15" customHeight="1" thickTop="1" x14ac:dyDescent="0.35">
      <c r="A85" s="9"/>
      <c r="B85" s="9"/>
      <c r="C85" s="9"/>
      <c r="D85" s="9"/>
      <c r="E85" s="9"/>
      <c r="N85" s="9"/>
    </row>
    <row r="86" spans="1:14" ht="15" customHeight="1" x14ac:dyDescent="0.35">
      <c r="A86" s="9"/>
      <c r="B86" s="9"/>
      <c r="C86" s="9"/>
      <c r="D86" s="9"/>
      <c r="E86" s="9"/>
      <c r="N86" s="9"/>
    </row>
    <row r="87" spans="1:14" ht="15" customHeight="1" x14ac:dyDescent="0.35">
      <c r="A87" s="9"/>
      <c r="B87" s="9"/>
      <c r="C87" s="9"/>
      <c r="D87" s="9"/>
      <c r="E87" s="9"/>
      <c r="N87" s="9"/>
    </row>
    <row r="88" spans="1:14" ht="15" customHeight="1" x14ac:dyDescent="0.35">
      <c r="A88" s="9"/>
      <c r="B88" s="9"/>
      <c r="C88" s="9"/>
      <c r="D88" s="9"/>
      <c r="E88" s="9"/>
      <c r="N88" s="9"/>
    </row>
    <row r="89" spans="1:14" ht="15" customHeight="1" x14ac:dyDescent="0.35">
      <c r="A89" s="9"/>
      <c r="B89" s="9"/>
      <c r="C89" s="9"/>
      <c r="D89" s="9"/>
      <c r="E89" s="9"/>
      <c r="N89" s="9"/>
    </row>
    <row r="90" spans="1:14" ht="15" customHeight="1" x14ac:dyDescent="0.35">
      <c r="A90" s="9"/>
      <c r="B90" s="9"/>
      <c r="C90" s="9"/>
      <c r="D90" s="9"/>
      <c r="E90" s="9"/>
      <c r="N90" s="9"/>
    </row>
    <row r="91" spans="1:14" ht="15" customHeight="1" x14ac:dyDescent="0.35">
      <c r="A91" s="9"/>
      <c r="B91" s="9"/>
      <c r="C91" s="9"/>
      <c r="D91" s="9"/>
      <c r="E91" s="9"/>
      <c r="N91" s="9"/>
    </row>
    <row r="92" spans="1:14" ht="15" customHeight="1" x14ac:dyDescent="0.35">
      <c r="A92" s="9"/>
      <c r="B92" s="9"/>
      <c r="C92" s="9"/>
      <c r="D92" s="9"/>
      <c r="E92" s="9"/>
      <c r="N92" s="9"/>
    </row>
    <row r="93" spans="1:14" ht="15" customHeight="1" x14ac:dyDescent="0.35">
      <c r="A93" s="9"/>
      <c r="B93" s="9"/>
      <c r="C93" s="9"/>
      <c r="D93" s="9"/>
      <c r="E93" s="9"/>
      <c r="N93" s="9"/>
    </row>
    <row r="94" spans="1:14" ht="15" customHeight="1" x14ac:dyDescent="0.35">
      <c r="A94" s="9"/>
      <c r="B94" s="9"/>
      <c r="C94" s="9"/>
      <c r="D94" s="9"/>
      <c r="E94" s="9"/>
      <c r="N94" s="9"/>
    </row>
    <row r="95" spans="1:14" ht="15" customHeight="1" x14ac:dyDescent="0.35">
      <c r="A95" s="9"/>
      <c r="B95" s="9"/>
      <c r="C95" s="9"/>
      <c r="D95" s="9"/>
      <c r="E95" s="9"/>
      <c r="N95" s="9"/>
    </row>
    <row r="96" spans="1:14" ht="15" customHeight="1" x14ac:dyDescent="0.35">
      <c r="A96" s="9"/>
      <c r="B96" s="9"/>
      <c r="C96" s="9"/>
      <c r="D96" s="9"/>
      <c r="E96" s="9"/>
      <c r="N96" s="9"/>
    </row>
    <row r="97" spans="1:14" x14ac:dyDescent="0.35">
      <c r="A97" s="9"/>
      <c r="B97" s="9"/>
      <c r="C97" s="9"/>
      <c r="D97" s="9"/>
      <c r="E97" s="9"/>
      <c r="N97" s="9"/>
    </row>
    <row r="98" spans="1:14" x14ac:dyDescent="0.35">
      <c r="A98" s="9"/>
      <c r="B98" s="9"/>
      <c r="C98" s="9"/>
      <c r="D98" s="9"/>
      <c r="E98" s="9"/>
      <c r="N98" s="9"/>
    </row>
    <row r="99" spans="1:14" x14ac:dyDescent="0.35">
      <c r="A99" s="9"/>
      <c r="B99" s="9"/>
      <c r="C99" s="9"/>
      <c r="D99" s="9"/>
      <c r="E99" s="9"/>
      <c r="N99" s="9"/>
    </row>
    <row r="100" spans="1:14" x14ac:dyDescent="0.35">
      <c r="A100" s="9"/>
      <c r="B100" s="9"/>
      <c r="C100" s="9"/>
      <c r="D100" s="9"/>
      <c r="E100" s="9"/>
      <c r="N100" s="9"/>
    </row>
    <row r="101" spans="1:14" x14ac:dyDescent="0.35">
      <c r="A101" s="9"/>
      <c r="B101" s="9"/>
      <c r="C101" s="9"/>
      <c r="D101" s="9"/>
      <c r="E101" s="9"/>
      <c r="N101" s="9"/>
    </row>
    <row r="102" spans="1:14" x14ac:dyDescent="0.35">
      <c r="A102" s="9"/>
      <c r="B102" s="9"/>
      <c r="C102" s="9"/>
      <c r="D102" s="9"/>
      <c r="E102" s="9"/>
      <c r="N102" s="9"/>
    </row>
    <row r="103" spans="1:14" x14ac:dyDescent="0.35">
      <c r="A103" s="9"/>
      <c r="B103" s="9"/>
      <c r="C103" s="9"/>
      <c r="D103" s="9"/>
      <c r="E103" s="9"/>
      <c r="N103" s="9"/>
    </row>
    <row r="104" spans="1:14" x14ac:dyDescent="0.35">
      <c r="A104" s="9"/>
      <c r="B104" s="9"/>
      <c r="C104" s="9"/>
      <c r="D104" s="9"/>
      <c r="E104" s="9"/>
      <c r="N104" s="9"/>
    </row>
    <row r="105" spans="1:14" x14ac:dyDescent="0.35">
      <c r="A105" s="9"/>
      <c r="B105" s="9"/>
      <c r="C105" s="9"/>
      <c r="D105" s="9"/>
      <c r="E105" s="9"/>
      <c r="N105" s="9"/>
    </row>
    <row r="106" spans="1:14" x14ac:dyDescent="0.35">
      <c r="A106" s="9"/>
      <c r="B106" s="9"/>
      <c r="C106" s="9"/>
      <c r="D106" s="9"/>
      <c r="E106" s="9"/>
      <c r="N106" s="9"/>
    </row>
    <row r="107" spans="1:14" x14ac:dyDescent="0.35">
      <c r="A107" s="9"/>
      <c r="B107" s="9"/>
      <c r="C107" s="9"/>
      <c r="D107" s="9"/>
      <c r="E107" s="9"/>
      <c r="N107" s="9"/>
    </row>
    <row r="108" spans="1:14" x14ac:dyDescent="0.35">
      <c r="A108" s="9"/>
      <c r="B108" s="9"/>
      <c r="C108" s="9"/>
      <c r="D108" s="9"/>
      <c r="E108" s="9"/>
      <c r="N108" s="9"/>
    </row>
  </sheetData>
  <sheetProtection algorithmName="SHA-512" hashValue="6/Yu7BI0F2eQZEVsqas2i7OT1XQJqRWtXOaSoCnU4D6dMEKg1/1W5+Dqb26vFHrX7aLBqtTnqoUKyUcp9b+WmQ==" saltValue="y1feupozo5Qc2yKoc+L3XQ==" spinCount="100000" sheet="1" objects="1" scenarios="1"/>
  <mergeCells count="45">
    <mergeCell ref="C72:C74"/>
    <mergeCell ref="O7:O8"/>
    <mergeCell ref="C7:C8"/>
    <mergeCell ref="O32:O37"/>
    <mergeCell ref="O43:O46"/>
    <mergeCell ref="F2:X2"/>
    <mergeCell ref="E7:F7"/>
    <mergeCell ref="E72:H72"/>
    <mergeCell ref="Y5:Z5"/>
    <mergeCell ref="Y31:Y32"/>
    <mergeCell ref="Z31:Z32"/>
    <mergeCell ref="E31:F31"/>
    <mergeCell ref="H6:M6"/>
    <mergeCell ref="S7:U7"/>
    <mergeCell ref="V7:X7"/>
    <mergeCell ref="Y45:Y47"/>
    <mergeCell ref="H7:J9"/>
    <mergeCell ref="K7:M9"/>
    <mergeCell ref="Z45:Z47"/>
    <mergeCell ref="Q43:Q44"/>
    <mergeCell ref="R43:R44"/>
    <mergeCell ref="V43:X44"/>
    <mergeCell ref="C3:X3"/>
    <mergeCell ref="E75:I75"/>
    <mergeCell ref="O52:O54"/>
    <mergeCell ref="S32:U34"/>
    <mergeCell ref="V32:X34"/>
    <mergeCell ref="Q47:Q49"/>
    <mergeCell ref="Q32:Q34"/>
    <mergeCell ref="R32:R34"/>
    <mergeCell ref="Q14:Q17"/>
    <mergeCell ref="R14:R17"/>
    <mergeCell ref="S14:U17"/>
    <mergeCell ref="V14:X17"/>
    <mergeCell ref="K72:M72"/>
    <mergeCell ref="S43:U44"/>
    <mergeCell ref="O14:O19"/>
    <mergeCell ref="AC19:AG19"/>
    <mergeCell ref="AC21:AH21"/>
    <mergeCell ref="AA7:AD7"/>
    <mergeCell ref="AA17:AD17"/>
    <mergeCell ref="AA9:AD9"/>
    <mergeCell ref="AC11:AE11"/>
    <mergeCell ref="AC13:AF13"/>
    <mergeCell ref="AC15:AG15"/>
  </mergeCells>
  <hyperlinks>
    <hyperlink ref="F9" location="'GAMA General health'!B1" display="→" xr:uid="{F87A7053-9B22-4943-8EDB-F2953C02BBE2}"/>
    <hyperlink ref="F19" location="'GAMA Substance use'!B1" display="→" xr:uid="{45116D46-DEF8-4B70-9BA9-A0EB371FDFF3}"/>
    <hyperlink ref="F44" location="'GAMA Healthy sexuality'!B1" display="→" xr:uid="{9B9FF506-E91E-40E8-80A5-36D530EAC4A1}"/>
    <hyperlink ref="F62" location="'GAMA Mental health'!B1" display="→" xr:uid="{2EB1C50D-FCF1-4BFA-8C75-958A9BFFC8EF}"/>
    <hyperlink ref="G31" location="'GAMA Diet and activity'!A1" display="→" xr:uid="{E6364C24-FA15-4EB2-BB15-CDCAFEB6FBC6}"/>
    <hyperlink ref="R7" location="'GAMA Connectedness'!A1" display="→" xr:uid="{19FDA282-DE01-4444-823A-49922CB50402}"/>
    <hyperlink ref="R14" location="'GAMA Safety &amp; supportive envir'!B1" display="→" xr:uid="{78C962E5-BF87-45E8-A892-27389D865AF2}"/>
    <hyperlink ref="R32:R33" location="'GAMA Learning'!B1" display="→" xr:uid="{03AD85BC-6D59-4E39-BC63-D370393C644A}"/>
    <hyperlink ref="R43" location="'GAMA Agency &amp; resilience'!B1" display="→" xr:uid="{3CBD302A-1A2A-4F4E-B631-3FF7FF2606DB}"/>
    <hyperlink ref="R53" location="'GAMA General health'!AJ5" display="→" xr:uid="{1C328541-1666-4408-BE58-9589AC5BC58C}"/>
    <hyperlink ref="I72" location="'GAMA Policy &amp; system indicators'!A1" display="→" xr:uid="{BC2C9D5C-7706-4A1B-917E-9C515B821ED1}"/>
  </hyperlinks>
  <pageMargins left="0.7" right="0.7" top="0.75" bottom="0.75" header="0.3" footer="0.3"/>
  <pageSetup orientation="portrait" horizontalDpi="1200" verticalDpi="1200" r:id="rId1"/>
  <drawing r:id="rId2"/>
  <extLst>
    <ext xmlns:x14="http://schemas.microsoft.com/office/spreadsheetml/2009/9/main" uri="{78C0D931-6437-407d-A8EE-F0AAD7539E65}">
      <x14:conditionalFormattings>
        <x14:conditionalFormatting xmlns:xm="http://schemas.microsoft.com/office/excel/2006/main">
          <x14:cfRule type="expression" priority="264" id="{566C8DF6-E8E4-4BC4-998F-ABF34CAE7A2E}">
            <xm:f>'GAMA General health'!$H$10=dropdowns!$A$6</xm:f>
            <x14:dxf>
              <fill>
                <patternFill>
                  <bgColor rgb="FFEE9C9C"/>
                </patternFill>
              </fill>
            </x14:dxf>
          </x14:cfRule>
          <x14:cfRule type="expression" priority="265" id="{2BDE38B9-8775-4B0D-98EE-97F23BFCB987}">
            <xm:f>'GAMA General health'!$H$10=dropdowns!$A$5</xm:f>
            <x14:dxf>
              <fill>
                <patternFill>
                  <bgColor rgb="FFEE9C9C"/>
                </patternFill>
              </fill>
            </x14:dxf>
          </x14:cfRule>
          <x14:cfRule type="expression" priority="266" id="{7D296139-D1CA-4304-BCC3-3BDC3376393E}">
            <xm:f>'GAMA General health'!$H$10=dropdowns!$A$4</xm:f>
            <x14:dxf>
              <fill>
                <patternFill>
                  <bgColor rgb="FFFEE372"/>
                </patternFill>
              </fill>
            </x14:dxf>
          </x14:cfRule>
          <x14:cfRule type="expression" priority="267" id="{9CF6EBF5-067D-4F65-9822-8FEE98B00A9B}">
            <xm:f>'GAMA General health'!$H$10=dropdowns!$A$3</xm:f>
            <x14:dxf>
              <fill>
                <patternFill>
                  <bgColor theme="9" tint="0.59996337778862885"/>
                </patternFill>
              </fill>
            </x14:dxf>
          </x14:cfRule>
          <xm:sqref>I11</xm:sqref>
        </x14:conditionalFormatting>
        <x14:conditionalFormatting xmlns:xm="http://schemas.microsoft.com/office/excel/2006/main">
          <x14:cfRule type="expression" priority="260" id="{C251B5F2-904E-4999-BD78-BEC3D6ABCCC4}">
            <xm:f>'GAMA General health'!$K$10=dropdowns!$A$3</xm:f>
            <x14:dxf>
              <fill>
                <patternFill>
                  <bgColor theme="9" tint="0.59996337778862885"/>
                </patternFill>
              </fill>
            </x14:dxf>
          </x14:cfRule>
          <x14:cfRule type="expression" priority="261" id="{B8F96E6E-E02C-491D-9856-A4205A8805E8}">
            <xm:f>'GAMA General health'!$K$10=dropdowns!$A$4</xm:f>
            <x14:dxf>
              <fill>
                <patternFill>
                  <bgColor rgb="FFFEE372"/>
                </patternFill>
              </fill>
            </x14:dxf>
          </x14:cfRule>
          <x14:cfRule type="expression" priority="262" id="{1B499114-F4D9-4389-B505-C5BC030B7BB2}">
            <xm:f>'GAMA General health'!$K$10=dropdowns!$A$5</xm:f>
            <x14:dxf>
              <fill>
                <patternFill>
                  <bgColor rgb="FFEE9C9C"/>
                </patternFill>
              </fill>
            </x14:dxf>
          </x14:cfRule>
          <x14:cfRule type="expression" priority="263" id="{86F9B488-C3B6-46D5-8C21-531844CB6412}">
            <xm:f>'GAMA General health'!$K$10=dropdowns!$A$6</xm:f>
            <x14:dxf>
              <fill>
                <patternFill>
                  <bgColor rgb="FFEE9C9C"/>
                </patternFill>
              </fill>
            </x14:dxf>
          </x14:cfRule>
          <xm:sqref>I13</xm:sqref>
        </x14:conditionalFormatting>
        <x14:conditionalFormatting xmlns:xm="http://schemas.microsoft.com/office/excel/2006/main">
          <x14:cfRule type="expression" priority="256" id="{AA8E4AA8-BC93-4DC6-8383-879FB178D8BB}">
            <xm:f>'GAMA General health'!$Z$10=dropdowns!$A$3</xm:f>
            <x14:dxf>
              <fill>
                <patternFill>
                  <bgColor theme="9" tint="0.59996337778862885"/>
                </patternFill>
              </fill>
            </x14:dxf>
          </x14:cfRule>
          <x14:cfRule type="expression" priority="257" id="{07CBDE7C-192F-4212-AFE7-B1C2A47EDF54}">
            <xm:f>'GAMA General health'!$Z$10=dropdowns!$A$4</xm:f>
            <x14:dxf>
              <fill>
                <patternFill>
                  <bgColor rgb="FFFEE372"/>
                </patternFill>
              </fill>
            </x14:dxf>
          </x14:cfRule>
          <x14:cfRule type="expression" priority="258" id="{6B129AD0-4010-47D3-9388-AE9EFF881312}">
            <xm:f>'GAMA General health'!$Z$10=dropdowns!$A$5</xm:f>
            <x14:dxf>
              <fill>
                <patternFill>
                  <bgColor rgb="FFEE9C9C"/>
                </patternFill>
              </fill>
            </x14:dxf>
          </x14:cfRule>
          <x14:cfRule type="expression" priority="259" id="{A370BA89-ED6E-44E5-8275-10E1F6D7C802}">
            <xm:f>'GAMA General health'!$Z$10=dropdowns!$A$6</xm:f>
            <x14:dxf>
              <fill>
                <patternFill>
                  <bgColor rgb="FFEE9C9C"/>
                </patternFill>
              </fill>
            </x14:dxf>
          </x14:cfRule>
          <xm:sqref>I15</xm:sqref>
        </x14:conditionalFormatting>
        <x14:conditionalFormatting xmlns:xm="http://schemas.microsoft.com/office/excel/2006/main">
          <x14:cfRule type="expression" priority="252" id="{53671ADC-E634-4B9B-8A39-2E583AEA31E3}">
            <xm:f>'GAMA General health'!$AG$10=dropdowns!$A$6</xm:f>
            <x14:dxf>
              <fill>
                <patternFill>
                  <bgColor rgb="FFEE9C9C"/>
                </patternFill>
              </fill>
            </x14:dxf>
          </x14:cfRule>
          <x14:cfRule type="expression" priority="253" id="{0C2DDE42-F2B1-4E2A-BE08-A2A523DE706D}">
            <xm:f>'GAMA General health'!$AG$10=dropdowns!$A$5</xm:f>
            <x14:dxf>
              <fill>
                <patternFill>
                  <bgColor rgb="FFEE9C9C"/>
                </patternFill>
              </fill>
            </x14:dxf>
          </x14:cfRule>
          <x14:cfRule type="expression" priority="254" id="{B829DF2A-00B8-4FE8-8290-0D42A9926E2B}">
            <xm:f>'GAMA General health'!$AG$10=dropdowns!$A$4</xm:f>
            <x14:dxf>
              <fill>
                <patternFill>
                  <bgColor rgb="FFFEE372"/>
                </patternFill>
              </fill>
            </x14:dxf>
          </x14:cfRule>
          <x14:cfRule type="expression" priority="255" id="{DEB4BD8A-3519-4C42-905A-DB910BA31487}">
            <xm:f>'GAMA General health'!$AG$10=dropdowns!$A$3</xm:f>
            <x14:dxf>
              <fill>
                <patternFill>
                  <bgColor theme="9" tint="0.59996337778862885"/>
                </patternFill>
              </fill>
            </x14:dxf>
          </x14:cfRule>
          <xm:sqref>I17</xm:sqref>
        </x14:conditionalFormatting>
        <x14:conditionalFormatting xmlns:xm="http://schemas.microsoft.com/office/excel/2006/main">
          <x14:cfRule type="expression" priority="248" id="{35FE2009-5F46-4656-9CF3-F72A9E944C60}">
            <xm:f>'GAMA Substance use'!$H$10=dropdowns!$A$6</xm:f>
            <x14:dxf>
              <fill>
                <patternFill>
                  <bgColor rgb="FFEE9C9C"/>
                </patternFill>
              </fill>
            </x14:dxf>
          </x14:cfRule>
          <x14:cfRule type="expression" priority="249" id="{E31E7544-103D-4F52-860E-CDAACF47CD98}">
            <xm:f>'GAMA Substance use'!$H$10=dropdowns!$A$5</xm:f>
            <x14:dxf>
              <fill>
                <patternFill>
                  <bgColor rgb="FFEE9C9C"/>
                </patternFill>
              </fill>
            </x14:dxf>
          </x14:cfRule>
          <x14:cfRule type="expression" priority="250" id="{3ED51D47-9827-481C-A496-DFC9889CFE6B}">
            <xm:f>'GAMA Substance use'!$H$10=dropdowns!$A$4</xm:f>
            <x14:dxf>
              <fill>
                <patternFill>
                  <bgColor rgb="FFFEE372"/>
                </patternFill>
              </fill>
            </x14:dxf>
          </x14:cfRule>
          <x14:cfRule type="expression" priority="251" id="{A5E1DBD4-3738-4B58-8D57-73B8FB936AE3}">
            <xm:f>'GAMA Substance use'!$H$10=dropdowns!$A$3</xm:f>
            <x14:dxf>
              <fill>
                <patternFill>
                  <bgColor theme="9" tint="0.59996337778862885"/>
                </patternFill>
              </fill>
            </x14:dxf>
          </x14:cfRule>
          <xm:sqref>I21</xm:sqref>
        </x14:conditionalFormatting>
        <x14:conditionalFormatting xmlns:xm="http://schemas.microsoft.com/office/excel/2006/main">
          <x14:cfRule type="expression" priority="239" id="{3D43A091-B855-4FED-AC50-F843F29EF330}">
            <xm:f>'GAMA Substance use'!$K$10=dropdowns!$A$6</xm:f>
            <x14:dxf>
              <fill>
                <patternFill>
                  <bgColor rgb="FFEE9C9C"/>
                </patternFill>
              </fill>
            </x14:dxf>
          </x14:cfRule>
          <x14:cfRule type="expression" priority="240" id="{CDC31F4A-8EA9-4716-9C48-FE6426EF4D6C}">
            <xm:f>'GAMA Substance use'!$K$10=dropdowns!$A$5</xm:f>
            <x14:dxf>
              <fill>
                <patternFill>
                  <bgColor rgb="FFEE9C9C"/>
                </patternFill>
              </fill>
            </x14:dxf>
          </x14:cfRule>
          <x14:cfRule type="expression" priority="241" id="{51E418D9-8B2B-4862-B68D-BB60483A3E86}">
            <xm:f>'GAMA Substance use'!$K$10=dropdowns!$A$4</xm:f>
            <x14:dxf>
              <fill>
                <patternFill>
                  <bgColor rgb="FFFEE372"/>
                </patternFill>
              </fill>
            </x14:dxf>
          </x14:cfRule>
          <x14:cfRule type="expression" priority="242" id="{FA19AFAD-850D-4CB4-8B6A-1F673CBFBB15}">
            <xm:f>'GAMA Substance use'!$K$10=dropdowns!$A$3</xm:f>
            <x14:dxf>
              <fill>
                <patternFill>
                  <bgColor theme="9" tint="0.59996337778862885"/>
                </patternFill>
              </fill>
            </x14:dxf>
          </x14:cfRule>
          <xm:sqref>I23</xm:sqref>
        </x14:conditionalFormatting>
        <x14:conditionalFormatting xmlns:xm="http://schemas.microsoft.com/office/excel/2006/main">
          <x14:cfRule type="expression" priority="235" id="{38F5B9F5-CA3B-47AC-B56E-6955EDC8305F}">
            <xm:f>'GAMA Substance use'!$N$10=dropdowns!$A$6</xm:f>
            <x14:dxf>
              <fill>
                <patternFill>
                  <bgColor rgb="FFEE9C9C"/>
                </patternFill>
              </fill>
            </x14:dxf>
          </x14:cfRule>
          <x14:cfRule type="expression" priority="236" id="{515B2BE5-C231-4846-B27E-B57BCFA2A8CC}">
            <xm:f>'GAMA Substance use'!$N$10=dropdowns!$A$5</xm:f>
            <x14:dxf>
              <fill>
                <patternFill>
                  <bgColor rgb="FFEE9C9C"/>
                </patternFill>
              </fill>
            </x14:dxf>
          </x14:cfRule>
          <x14:cfRule type="expression" priority="237" id="{668BEE34-EC5A-42A3-9638-DB6DBA9B02DC}">
            <xm:f>'GAMA Substance use'!$N$10=dropdowns!$A$4</xm:f>
            <x14:dxf>
              <fill>
                <patternFill>
                  <bgColor rgb="FFFEE372"/>
                </patternFill>
              </fill>
            </x14:dxf>
          </x14:cfRule>
          <x14:cfRule type="expression" priority="238" id="{B98C1439-F097-44F2-805E-4F6DBEA69351}">
            <xm:f>'GAMA Substance use'!$N$10=dropdowns!$A$3</xm:f>
            <x14:dxf>
              <fill>
                <patternFill>
                  <bgColor theme="9" tint="0.59996337778862885"/>
                </patternFill>
              </fill>
            </x14:dxf>
          </x14:cfRule>
          <xm:sqref>I25</xm:sqref>
        </x14:conditionalFormatting>
        <x14:conditionalFormatting xmlns:xm="http://schemas.microsoft.com/office/excel/2006/main">
          <x14:cfRule type="expression" priority="231" id="{C3F36EE2-B268-4999-9EED-C406EC7EFD83}">
            <xm:f>'GAMA Substance use'!$R$10=dropdowns!$A$6</xm:f>
            <x14:dxf>
              <fill>
                <patternFill>
                  <bgColor rgb="FFEE9C9C"/>
                </patternFill>
              </fill>
            </x14:dxf>
          </x14:cfRule>
          <x14:cfRule type="expression" priority="232" id="{6D5431D0-AB7E-42BA-939C-D31CF0641BBA}">
            <xm:f>'GAMA Substance use'!$R$10=dropdowns!$A$5</xm:f>
            <x14:dxf>
              <fill>
                <patternFill>
                  <bgColor rgb="FFEE9C9C"/>
                </patternFill>
              </fill>
            </x14:dxf>
          </x14:cfRule>
          <x14:cfRule type="expression" priority="233" id="{7C094280-4790-4A4B-B959-2E963ADADE47}">
            <xm:f>'GAMA Substance use'!$R$10=dropdowns!$A$4</xm:f>
            <x14:dxf>
              <fill>
                <patternFill>
                  <bgColor rgb="FFFEE372"/>
                </patternFill>
              </fill>
            </x14:dxf>
          </x14:cfRule>
          <x14:cfRule type="expression" priority="234" id="{271BF584-C37F-4AA7-8CEC-FF15D1A7F1CC}">
            <xm:f>'GAMA Substance use'!$R$10=dropdowns!$A$3</xm:f>
            <x14:dxf>
              <fill>
                <patternFill>
                  <bgColor theme="9" tint="0.59996337778862885"/>
                </patternFill>
              </fill>
            </x14:dxf>
          </x14:cfRule>
          <xm:sqref>I27</xm:sqref>
        </x14:conditionalFormatting>
        <x14:conditionalFormatting xmlns:xm="http://schemas.microsoft.com/office/excel/2006/main">
          <x14:cfRule type="expression" priority="227" id="{28355BA9-B9D2-4535-BA92-9B415FE2676B}">
            <xm:f>'GAMA Substance use'!$U$10=dropdowns!$A$6</xm:f>
            <x14:dxf>
              <fill>
                <patternFill>
                  <bgColor rgb="FFEE9C9C"/>
                </patternFill>
              </fill>
            </x14:dxf>
          </x14:cfRule>
          <x14:cfRule type="expression" priority="228" id="{26329834-1BD4-4D57-9371-BBE1F5890593}">
            <xm:f>'GAMA Substance use'!$U$10=dropdowns!$A$5</xm:f>
            <x14:dxf>
              <fill>
                <patternFill>
                  <bgColor rgb="FFEE9C9C"/>
                </patternFill>
              </fill>
            </x14:dxf>
          </x14:cfRule>
          <x14:cfRule type="expression" priority="229" id="{10359F14-F853-4203-9EB4-0F0CF8B59FDC}">
            <xm:f>'GAMA Substance use'!$U$10=dropdowns!$A$4</xm:f>
            <x14:dxf>
              <fill>
                <patternFill>
                  <bgColor rgb="FFFEE372"/>
                </patternFill>
              </fill>
            </x14:dxf>
          </x14:cfRule>
          <x14:cfRule type="expression" priority="230" id="{B234986F-9B46-4CC9-ACA2-49E806F4A7BE}">
            <xm:f>'GAMA Substance use'!$U$10=dropdowns!$A$3</xm:f>
            <x14:dxf>
              <fill>
                <patternFill>
                  <bgColor theme="9" tint="0.59996337778862885"/>
                </patternFill>
              </fill>
            </x14:dxf>
          </x14:cfRule>
          <xm:sqref>I29</xm:sqref>
        </x14:conditionalFormatting>
        <x14:conditionalFormatting xmlns:xm="http://schemas.microsoft.com/office/excel/2006/main">
          <x14:cfRule type="expression" priority="223" id="{669BF639-08AA-40C7-ACB3-4F89C74397A0}">
            <xm:f>'GAMA Diet and activity'!$H$10=dropdowns!$A$6</xm:f>
            <x14:dxf>
              <fill>
                <patternFill>
                  <bgColor rgb="FFEE9C9C"/>
                </patternFill>
              </fill>
            </x14:dxf>
          </x14:cfRule>
          <x14:cfRule type="expression" priority="224" id="{07DA0745-5436-4E69-9FC2-54F5662EB6A7}">
            <xm:f>'GAMA Diet and activity'!$H$10=dropdowns!$A$5</xm:f>
            <x14:dxf>
              <fill>
                <patternFill>
                  <bgColor rgb="FFEE9C9C"/>
                </patternFill>
              </fill>
            </x14:dxf>
          </x14:cfRule>
          <x14:cfRule type="expression" priority="225" id="{86749CC5-4261-4855-9E16-2FF977EC70A9}">
            <xm:f>'GAMA Diet and activity'!$H$10=dropdowns!$A$4</xm:f>
            <x14:dxf>
              <fill>
                <patternFill>
                  <bgColor rgb="FFFEE372"/>
                </patternFill>
              </fill>
            </x14:dxf>
          </x14:cfRule>
          <x14:cfRule type="expression" priority="226" id="{0B8C1BA7-FAAD-430A-B0DE-8AD977168282}">
            <xm:f>'GAMA Diet and activity'!$H$10=dropdowns!$A$3</xm:f>
            <x14:dxf>
              <fill>
                <patternFill>
                  <bgColor theme="9" tint="0.59996337778862885"/>
                </patternFill>
              </fill>
            </x14:dxf>
          </x14:cfRule>
          <xm:sqref>I32</xm:sqref>
        </x14:conditionalFormatting>
        <x14:conditionalFormatting xmlns:xm="http://schemas.microsoft.com/office/excel/2006/main">
          <x14:cfRule type="expression" priority="219" id="{826F7D5E-813A-42CB-8DB3-95036803028C}">
            <xm:f>'GAMA Diet and activity'!$K$10=dropdowns!$A$6</xm:f>
            <x14:dxf>
              <fill>
                <patternFill>
                  <bgColor rgb="FFEE9C9C"/>
                </patternFill>
              </fill>
            </x14:dxf>
          </x14:cfRule>
          <x14:cfRule type="expression" priority="220" id="{37F166FA-F77D-4D00-9BB7-C2722D69E418}">
            <xm:f>'GAMA Diet and activity'!$K$10=dropdowns!$A$5</xm:f>
            <x14:dxf>
              <fill>
                <patternFill>
                  <bgColor rgb="FFEE9C9C"/>
                </patternFill>
              </fill>
            </x14:dxf>
          </x14:cfRule>
          <x14:cfRule type="expression" priority="221" id="{66A3C95C-64F4-4F6C-AF9E-A2B4013E3F9B}">
            <xm:f>'GAMA Diet and activity'!$K$10=dropdowns!$A$4</xm:f>
            <x14:dxf>
              <fill>
                <patternFill>
                  <bgColor rgb="FFFEE372"/>
                </patternFill>
              </fill>
            </x14:dxf>
          </x14:cfRule>
          <x14:cfRule type="expression" priority="222" id="{24D127EC-B430-4816-B58D-0001B5E7645F}">
            <xm:f>'GAMA Diet and activity'!$K$10=dropdowns!$A$3</xm:f>
            <x14:dxf>
              <fill>
                <patternFill>
                  <bgColor theme="9" tint="0.59996337778862885"/>
                </patternFill>
              </fill>
            </x14:dxf>
          </x14:cfRule>
          <xm:sqref>I34</xm:sqref>
        </x14:conditionalFormatting>
        <x14:conditionalFormatting xmlns:xm="http://schemas.microsoft.com/office/excel/2006/main">
          <x14:cfRule type="expression" priority="215" id="{5FB58BBE-BDFA-4CCD-A70F-DCA02168B59C}">
            <xm:f>'GAMA Diet and activity'!$O$10=dropdowns!$A$6</xm:f>
            <x14:dxf>
              <fill>
                <patternFill>
                  <bgColor rgb="FFEE9C9C"/>
                </patternFill>
              </fill>
            </x14:dxf>
          </x14:cfRule>
          <x14:cfRule type="expression" priority="216" id="{0A2975FF-2241-4C97-AF4F-9CF83BBBF850}">
            <xm:f>'GAMA Diet and activity'!$O$10=dropdowns!$A$5</xm:f>
            <x14:dxf>
              <fill>
                <patternFill>
                  <bgColor rgb="FFEE9C9C"/>
                </patternFill>
              </fill>
            </x14:dxf>
          </x14:cfRule>
          <x14:cfRule type="expression" priority="217" id="{DDB9BE85-9ED8-4F13-B057-7DC5869A6202}">
            <xm:f>'GAMA Diet and activity'!$O$10=dropdowns!$A$4</xm:f>
            <x14:dxf>
              <fill>
                <patternFill>
                  <bgColor rgb="FFFEE372"/>
                </patternFill>
              </fill>
            </x14:dxf>
          </x14:cfRule>
          <x14:cfRule type="expression" priority="218" id="{DDAB9ECB-F562-4576-9B6D-D83A10F813C7}">
            <xm:f>'GAMA Diet and activity'!$O$10=dropdowns!$A$3</xm:f>
            <x14:dxf>
              <fill>
                <patternFill>
                  <bgColor theme="9" tint="0.59996337778862885"/>
                </patternFill>
              </fill>
            </x14:dxf>
          </x14:cfRule>
          <xm:sqref>I36</xm:sqref>
        </x14:conditionalFormatting>
        <x14:conditionalFormatting xmlns:xm="http://schemas.microsoft.com/office/excel/2006/main">
          <x14:cfRule type="expression" priority="211" id="{54F7365C-CBD8-487D-9978-97EA6A69AD94}">
            <xm:f>'GAMA Diet and activity'!$R$10=dropdowns!$A$6</xm:f>
            <x14:dxf>
              <fill>
                <patternFill>
                  <bgColor rgb="FFEE9C9C"/>
                </patternFill>
              </fill>
            </x14:dxf>
          </x14:cfRule>
          <x14:cfRule type="expression" priority="212" id="{6C30B153-D1A7-40DD-A640-FA4A5368DEE5}">
            <xm:f>'GAMA Diet and activity'!$R$10=dropdowns!$A$5</xm:f>
            <x14:dxf>
              <fill>
                <patternFill>
                  <bgColor rgb="FFEE9C9C"/>
                </patternFill>
              </fill>
            </x14:dxf>
          </x14:cfRule>
          <x14:cfRule type="expression" priority="213" id="{92ED7558-AC1A-404F-A9DC-1456512742C5}">
            <xm:f>'GAMA Diet and activity'!$R$10=dropdowns!$A$4</xm:f>
            <x14:dxf>
              <fill>
                <patternFill>
                  <bgColor rgb="FFFEE372"/>
                </patternFill>
              </fill>
            </x14:dxf>
          </x14:cfRule>
          <x14:cfRule type="expression" priority="214" id="{CA35598F-DBE7-4E0F-B1F6-72F3F4F4CCD6}">
            <xm:f>'GAMA Diet and activity'!$R$10=dropdowns!$A$3</xm:f>
            <x14:dxf>
              <fill>
                <patternFill>
                  <bgColor theme="9" tint="0.59996337778862885"/>
                </patternFill>
              </fill>
            </x14:dxf>
          </x14:cfRule>
          <xm:sqref>I38</xm:sqref>
        </x14:conditionalFormatting>
        <x14:conditionalFormatting xmlns:xm="http://schemas.microsoft.com/office/excel/2006/main">
          <x14:cfRule type="expression" priority="207" id="{73B1BC21-6D58-4459-BE24-CA85337A5328}">
            <xm:f>'GAMA Diet and activity'!$U$10=dropdowns!$A$6</xm:f>
            <x14:dxf>
              <fill>
                <patternFill>
                  <bgColor rgb="FFEE9C9C"/>
                </patternFill>
              </fill>
            </x14:dxf>
          </x14:cfRule>
          <x14:cfRule type="expression" priority="208" id="{EA9E752D-9D05-4FE8-B5DD-9DBE4E51299F}">
            <xm:f>'GAMA Diet and activity'!$U$10=dropdowns!$A$5</xm:f>
            <x14:dxf>
              <fill>
                <patternFill>
                  <bgColor rgb="FFEE9C9C"/>
                </patternFill>
              </fill>
            </x14:dxf>
          </x14:cfRule>
          <x14:cfRule type="expression" priority="209" id="{AC0655F4-E940-446C-BB91-3117B9A753D8}">
            <xm:f>'GAMA Diet and activity'!$U$10=dropdowns!$A$4</xm:f>
            <x14:dxf>
              <fill>
                <patternFill>
                  <bgColor rgb="FFFEE372"/>
                </patternFill>
              </fill>
            </x14:dxf>
          </x14:cfRule>
          <x14:cfRule type="expression" priority="210" id="{D8C617CD-A261-4B7B-9BB5-FB8068612351}">
            <xm:f>'GAMA Diet and activity'!$U$10=dropdowns!$A$3</xm:f>
            <x14:dxf>
              <fill>
                <patternFill>
                  <bgColor theme="9" tint="0.59996337778862885"/>
                </patternFill>
              </fill>
            </x14:dxf>
          </x14:cfRule>
          <xm:sqref>I40</xm:sqref>
        </x14:conditionalFormatting>
        <x14:conditionalFormatting xmlns:xm="http://schemas.microsoft.com/office/excel/2006/main">
          <x14:cfRule type="expression" priority="203" id="{7BE64607-F2C7-43A8-900C-5A5473E5F2F2}">
            <xm:f>'GAMA Diet and activity'!$X$10=dropdowns!$A$6</xm:f>
            <x14:dxf>
              <fill>
                <patternFill>
                  <bgColor rgb="FFEE9C9C"/>
                </patternFill>
              </fill>
            </x14:dxf>
          </x14:cfRule>
          <x14:cfRule type="expression" priority="204" id="{9B12E8CF-82AD-4D06-9173-B0CD2745798B}">
            <xm:f>'GAMA Diet and activity'!$X$10=dropdowns!$A$5</xm:f>
            <x14:dxf>
              <fill>
                <patternFill>
                  <bgColor rgb="FFEE9C9C"/>
                </patternFill>
              </fill>
            </x14:dxf>
          </x14:cfRule>
          <x14:cfRule type="expression" priority="205" id="{6AF714E7-7DA4-4F0C-B020-56B34B15D8EC}">
            <xm:f>'GAMA Diet and activity'!$X$10=dropdowns!$A$4</xm:f>
            <x14:dxf>
              <fill>
                <patternFill>
                  <bgColor rgb="FFFEE372"/>
                </patternFill>
              </fill>
            </x14:dxf>
          </x14:cfRule>
          <x14:cfRule type="expression" priority="206" id="{F3F3D351-F842-471A-9DDD-0CA719039EDD}">
            <xm:f>'GAMA Diet and activity'!$X$10=dropdowns!$A$3</xm:f>
            <x14:dxf>
              <fill>
                <patternFill>
                  <bgColor theme="9" tint="0.59996337778862885"/>
                </patternFill>
              </fill>
            </x14:dxf>
          </x14:cfRule>
          <xm:sqref>I42</xm:sqref>
        </x14:conditionalFormatting>
        <x14:conditionalFormatting xmlns:xm="http://schemas.microsoft.com/office/excel/2006/main">
          <x14:cfRule type="expression" priority="199" id="{E400C355-537D-4B13-A7B2-9D5CECD636C0}">
            <xm:f>'GAMA Healthy sexuality'!$H$10=dropdowns!$A$6</xm:f>
            <x14:dxf>
              <fill>
                <patternFill>
                  <bgColor rgb="FFEE9C9C"/>
                </patternFill>
              </fill>
            </x14:dxf>
          </x14:cfRule>
          <x14:cfRule type="expression" priority="200" id="{ECD19AAF-3FBE-4F08-A96D-B0EB3E9C230D}">
            <xm:f>'GAMA Healthy sexuality'!$H$10=dropdowns!$A$5</xm:f>
            <x14:dxf>
              <fill>
                <patternFill>
                  <bgColor rgb="FFEE9C9C"/>
                </patternFill>
              </fill>
            </x14:dxf>
          </x14:cfRule>
          <x14:cfRule type="expression" priority="201" id="{C077C1F3-064F-4DA7-AEB6-D537B5965207}">
            <xm:f>'GAMA Healthy sexuality'!$H$10=dropdowns!$A$4</xm:f>
            <x14:dxf>
              <fill>
                <patternFill>
                  <bgColor rgb="FFFEE372"/>
                </patternFill>
              </fill>
            </x14:dxf>
          </x14:cfRule>
          <x14:cfRule type="expression" priority="202" id="{D46F6087-76A2-4371-B714-03D44847E108}">
            <xm:f>'GAMA Healthy sexuality'!$H$10=dropdowns!$A$3</xm:f>
            <x14:dxf>
              <fill>
                <patternFill>
                  <bgColor theme="9" tint="0.59996337778862885"/>
                </patternFill>
              </fill>
            </x14:dxf>
          </x14:cfRule>
          <xm:sqref>I45</xm:sqref>
        </x14:conditionalFormatting>
        <x14:conditionalFormatting xmlns:xm="http://schemas.microsoft.com/office/excel/2006/main">
          <x14:cfRule type="expression" priority="195" id="{911B6A9E-889C-47E8-8815-0B8084BB8634}">
            <xm:f>'GAMA Healthy sexuality'!$K$10=dropdowns!$A$6</xm:f>
            <x14:dxf>
              <fill>
                <patternFill>
                  <bgColor rgb="FFEE9C9C"/>
                </patternFill>
              </fill>
            </x14:dxf>
          </x14:cfRule>
          <x14:cfRule type="expression" priority="196" id="{016E849D-E78A-49AD-8FCA-B25DD54159C9}">
            <xm:f>'GAMA Healthy sexuality'!$K$10=dropdowns!$A$5</xm:f>
            <x14:dxf>
              <fill>
                <patternFill>
                  <bgColor rgb="FFEE9C9C"/>
                </patternFill>
              </fill>
            </x14:dxf>
          </x14:cfRule>
          <x14:cfRule type="expression" priority="197" id="{92DF7FB4-4033-4596-9DE6-8F98991185ED}">
            <xm:f>'GAMA Healthy sexuality'!$K$10=dropdowns!$A$4</xm:f>
            <x14:dxf>
              <fill>
                <patternFill>
                  <bgColor rgb="FFFEE372"/>
                </patternFill>
              </fill>
            </x14:dxf>
          </x14:cfRule>
          <x14:cfRule type="expression" priority="198" id="{748B93F1-D623-4B7E-AF74-041ECE7AABA9}">
            <xm:f>'GAMA Healthy sexuality'!$K$10=dropdowns!$A$3</xm:f>
            <x14:dxf>
              <fill>
                <patternFill>
                  <bgColor theme="9" tint="0.59996337778862885"/>
                </patternFill>
              </fill>
            </x14:dxf>
          </x14:cfRule>
          <xm:sqref>I47</xm:sqref>
        </x14:conditionalFormatting>
        <x14:conditionalFormatting xmlns:xm="http://schemas.microsoft.com/office/excel/2006/main">
          <x14:cfRule type="expression" priority="191" id="{F8C65621-E177-42BE-B9BA-B73D3D8ECF50}">
            <xm:f>'GAMA Healthy sexuality'!$N$10=dropdowns!$A$6</xm:f>
            <x14:dxf>
              <fill>
                <patternFill>
                  <bgColor rgb="FFEE9C9C"/>
                </patternFill>
              </fill>
            </x14:dxf>
          </x14:cfRule>
          <x14:cfRule type="expression" priority="192" id="{E962DEF7-4A18-4F2C-BA7E-7F7D47095F30}">
            <xm:f>'GAMA Healthy sexuality'!$N$10=dropdowns!$A$5</xm:f>
            <x14:dxf>
              <fill>
                <patternFill>
                  <bgColor rgb="FFEE9C9C"/>
                </patternFill>
              </fill>
            </x14:dxf>
          </x14:cfRule>
          <x14:cfRule type="expression" priority="193" id="{45F755EC-CC78-4F23-98CE-A0827E4EB03E}">
            <xm:f>'GAMA Healthy sexuality'!$N$10=dropdowns!$A$4</xm:f>
            <x14:dxf>
              <fill>
                <patternFill>
                  <bgColor rgb="FFFEE372"/>
                </patternFill>
              </fill>
            </x14:dxf>
          </x14:cfRule>
          <x14:cfRule type="expression" priority="194" id="{F9CBAE56-08F4-4AF3-806B-843C140F411A}">
            <xm:f>'GAMA Healthy sexuality'!$N$10=dropdowns!$A$3</xm:f>
            <x14:dxf>
              <fill>
                <patternFill>
                  <bgColor theme="9" tint="0.59996337778862885"/>
                </patternFill>
              </fill>
            </x14:dxf>
          </x14:cfRule>
          <xm:sqref>I49</xm:sqref>
        </x14:conditionalFormatting>
        <x14:conditionalFormatting xmlns:xm="http://schemas.microsoft.com/office/excel/2006/main">
          <x14:cfRule type="expression" priority="187" id="{C2746804-43D9-47E0-ACF6-556D686A74C9}">
            <xm:f>'GAMA Healthy sexuality'!$Q$10=dropdowns!$A$6</xm:f>
            <x14:dxf>
              <fill>
                <patternFill>
                  <bgColor rgb="FFEE9C9C"/>
                </patternFill>
              </fill>
            </x14:dxf>
          </x14:cfRule>
          <x14:cfRule type="expression" priority="188" id="{2DBC9AA3-1C2B-48EF-B183-041DDE1F1D9C}">
            <xm:f>'GAMA Healthy sexuality'!$Q$10=dropdowns!$A$5</xm:f>
            <x14:dxf>
              <fill>
                <patternFill>
                  <bgColor rgb="FFEE9C9C"/>
                </patternFill>
              </fill>
            </x14:dxf>
          </x14:cfRule>
          <x14:cfRule type="expression" priority="189" id="{6C0499B7-5563-47B1-8696-FE127618EDC6}">
            <xm:f>'GAMA Healthy sexuality'!$Q$10=dropdowns!$A$4</xm:f>
            <x14:dxf>
              <fill>
                <patternFill>
                  <bgColor rgb="FFFEE372"/>
                </patternFill>
              </fill>
            </x14:dxf>
          </x14:cfRule>
          <x14:cfRule type="expression" priority="190" id="{604A73D9-ED7C-4EAA-B81F-7223B7013FBE}">
            <xm:f>'GAMA Healthy sexuality'!$Q$10=dropdowns!$A$3</xm:f>
            <x14:dxf>
              <fill>
                <patternFill>
                  <bgColor theme="9" tint="0.59996337778862885"/>
                </patternFill>
              </fill>
            </x14:dxf>
          </x14:cfRule>
          <xm:sqref>I51</xm:sqref>
        </x14:conditionalFormatting>
        <x14:conditionalFormatting xmlns:xm="http://schemas.microsoft.com/office/excel/2006/main">
          <x14:cfRule type="expression" priority="183" id="{C12C2E40-8F31-4BBC-87EF-FDE405D15C6F}">
            <xm:f>'GAMA Healthy sexuality'!$T$10=dropdowns!$A$6</xm:f>
            <x14:dxf>
              <fill>
                <patternFill>
                  <bgColor rgb="FFEE9C9C"/>
                </patternFill>
              </fill>
            </x14:dxf>
          </x14:cfRule>
          <x14:cfRule type="expression" priority="184" id="{80B2E219-F1D3-4D5F-B281-D4C85E25AA79}">
            <xm:f>'GAMA Healthy sexuality'!$T$10=dropdowns!$A$5</xm:f>
            <x14:dxf>
              <fill>
                <patternFill>
                  <bgColor rgb="FFEE9C9C"/>
                </patternFill>
              </fill>
            </x14:dxf>
          </x14:cfRule>
          <x14:cfRule type="expression" priority="185" id="{1DDA0759-5EF6-482F-A90C-265BB176E7DB}">
            <xm:f>'GAMA Healthy sexuality'!$T$10=dropdowns!$A$4</xm:f>
            <x14:dxf>
              <fill>
                <patternFill>
                  <bgColor rgb="FFFEE372"/>
                </patternFill>
              </fill>
            </x14:dxf>
          </x14:cfRule>
          <x14:cfRule type="expression" priority="186" id="{5D43FD84-56D0-4AFA-9047-94926112B956}">
            <xm:f>'GAMA Healthy sexuality'!$T$10=dropdowns!$A$3</xm:f>
            <x14:dxf>
              <fill>
                <patternFill>
                  <bgColor theme="9" tint="0.59996337778862885"/>
                </patternFill>
              </fill>
            </x14:dxf>
          </x14:cfRule>
          <xm:sqref>I53</xm:sqref>
        </x14:conditionalFormatting>
        <x14:conditionalFormatting xmlns:xm="http://schemas.microsoft.com/office/excel/2006/main">
          <x14:cfRule type="expression" priority="179" id="{11F50D13-709A-4B9C-9F62-4E707CDE7080}">
            <xm:f>'GAMA Healthy sexuality'!$W$10=dropdowns!$A$6</xm:f>
            <x14:dxf>
              <fill>
                <patternFill>
                  <bgColor rgb="FFEE9C9C"/>
                </patternFill>
              </fill>
            </x14:dxf>
          </x14:cfRule>
          <x14:cfRule type="expression" priority="180" id="{E94E7E8F-5DF5-4D3B-A5B9-B025CB5755F8}">
            <xm:f>'GAMA Healthy sexuality'!$W$10=dropdowns!$A$5</xm:f>
            <x14:dxf>
              <fill>
                <patternFill>
                  <bgColor rgb="FFEE9C9C"/>
                </patternFill>
              </fill>
            </x14:dxf>
          </x14:cfRule>
          <x14:cfRule type="expression" priority="181" id="{E2CCB0F1-9498-41BD-A140-8E20C6043280}">
            <xm:f>'GAMA Healthy sexuality'!$W$10=dropdowns!$A$4</xm:f>
            <x14:dxf>
              <fill>
                <patternFill>
                  <bgColor rgb="FFFEE372"/>
                </patternFill>
              </fill>
            </x14:dxf>
          </x14:cfRule>
          <x14:cfRule type="expression" priority="182" id="{59EAE7C7-4C2D-4B87-836E-7D58EA473AD6}">
            <xm:f>'GAMA Healthy sexuality'!$W$10=dropdowns!$A$3</xm:f>
            <x14:dxf>
              <fill>
                <patternFill>
                  <bgColor theme="9" tint="0.59996337778862885"/>
                </patternFill>
              </fill>
            </x14:dxf>
          </x14:cfRule>
          <xm:sqref>I55</xm:sqref>
        </x14:conditionalFormatting>
        <x14:conditionalFormatting xmlns:xm="http://schemas.microsoft.com/office/excel/2006/main">
          <x14:cfRule type="expression" priority="175" id="{802E1B0A-9B48-4918-8DEF-9375E2417536}">
            <xm:f>'GAMA Healthy sexuality'!$Z$10=dropdowns!$A$6</xm:f>
            <x14:dxf>
              <fill>
                <patternFill>
                  <bgColor rgb="FFEE9C9C"/>
                </patternFill>
              </fill>
            </x14:dxf>
          </x14:cfRule>
          <x14:cfRule type="expression" priority="176" id="{9C7E399B-4CE6-4FE3-951E-9355DAB402B4}">
            <xm:f>'GAMA Healthy sexuality'!$Z$10=dropdowns!$A$5</xm:f>
            <x14:dxf>
              <fill>
                <patternFill>
                  <bgColor rgb="FFEE9C9C"/>
                </patternFill>
              </fill>
            </x14:dxf>
          </x14:cfRule>
          <x14:cfRule type="expression" priority="177" id="{DBD6E140-1916-4DEC-8A01-24C09433C5AE}">
            <xm:f>'GAMA Healthy sexuality'!$Z$10=dropdowns!$A$4</xm:f>
            <x14:dxf>
              <fill>
                <patternFill>
                  <bgColor rgb="FFFEE372"/>
                </patternFill>
              </fill>
            </x14:dxf>
          </x14:cfRule>
          <x14:cfRule type="expression" priority="178" id="{84FA56B7-24A3-4C68-9EE1-9145B3A70BB2}">
            <xm:f>'GAMA Healthy sexuality'!$Z$10=dropdowns!$A$3</xm:f>
            <x14:dxf>
              <fill>
                <patternFill>
                  <bgColor theme="9" tint="0.59996337778862885"/>
                </patternFill>
              </fill>
            </x14:dxf>
          </x14:cfRule>
          <xm:sqref>I57</xm:sqref>
        </x14:conditionalFormatting>
        <x14:conditionalFormatting xmlns:xm="http://schemas.microsoft.com/office/excel/2006/main">
          <x14:cfRule type="expression" priority="171" id="{6C88D947-BD55-4AFA-993D-9DDC732F4F2E}">
            <xm:f>'GAMA Healthy sexuality'!$AC$10=dropdowns!$A$6</xm:f>
            <x14:dxf>
              <fill>
                <patternFill>
                  <bgColor rgb="FFEE9C9C"/>
                </patternFill>
              </fill>
            </x14:dxf>
          </x14:cfRule>
          <x14:cfRule type="expression" priority="172" id="{99B799D0-5501-412C-8864-C57F79887DE1}">
            <xm:f>'GAMA Healthy sexuality'!$AC$10=dropdowns!$A$5</xm:f>
            <x14:dxf>
              <fill>
                <patternFill>
                  <bgColor rgb="FFEE9C9C"/>
                </patternFill>
              </fill>
            </x14:dxf>
          </x14:cfRule>
          <x14:cfRule type="expression" priority="173" id="{9BF07B8E-273F-415B-BAD9-353FB87D7B59}">
            <xm:f>'GAMA Healthy sexuality'!$AC$10=dropdowns!$A$4</xm:f>
            <x14:dxf>
              <fill>
                <patternFill>
                  <bgColor rgb="FFFEE372"/>
                </patternFill>
              </fill>
            </x14:dxf>
          </x14:cfRule>
          <x14:cfRule type="expression" priority="174" id="{0BA83847-8B77-42FA-9EFD-CB310124E7A5}">
            <xm:f>'GAMA Healthy sexuality'!$AC$10=dropdowns!$A$3</xm:f>
            <x14:dxf>
              <fill>
                <patternFill>
                  <bgColor theme="9" tint="0.59996337778862885"/>
                </patternFill>
              </fill>
            </x14:dxf>
          </x14:cfRule>
          <xm:sqref>I59</xm:sqref>
        </x14:conditionalFormatting>
        <x14:conditionalFormatting xmlns:xm="http://schemas.microsoft.com/office/excel/2006/main">
          <x14:cfRule type="expression" priority="167" id="{92A038DA-BD5D-47ED-8FE7-E9C5BF23CB71}">
            <xm:f>'GAMA Healthy sexuality'!$AF$10=dropdowns!$A$6</xm:f>
            <x14:dxf>
              <fill>
                <patternFill>
                  <bgColor rgb="FFEE9C9C"/>
                </patternFill>
              </fill>
            </x14:dxf>
          </x14:cfRule>
          <x14:cfRule type="expression" priority="168" id="{E991F818-6A50-433D-979E-132FD24B8909}">
            <xm:f>'GAMA Healthy sexuality'!$AF$10=dropdowns!$A$5</xm:f>
            <x14:dxf>
              <fill>
                <patternFill>
                  <bgColor rgb="FFEE9C9C"/>
                </patternFill>
              </fill>
            </x14:dxf>
          </x14:cfRule>
          <x14:cfRule type="expression" priority="169" id="{8B434AA0-A6BA-48E8-BEC2-1EB277F3BFB3}">
            <xm:f>'GAMA Healthy sexuality'!$AF$10=dropdowns!$A$4</xm:f>
            <x14:dxf>
              <fill>
                <patternFill>
                  <bgColor rgb="FFFEE372"/>
                </patternFill>
              </fill>
            </x14:dxf>
          </x14:cfRule>
          <x14:cfRule type="expression" priority="170" id="{B9EA8ACB-DF0E-464C-AA63-060EFBFE9D68}">
            <xm:f>'GAMA Healthy sexuality'!$AF$10=dropdowns!$A$3</xm:f>
            <x14:dxf>
              <fill>
                <patternFill>
                  <bgColor theme="9" tint="0.59996337778862885"/>
                </patternFill>
              </fill>
            </x14:dxf>
          </x14:cfRule>
          <xm:sqref>I61</xm:sqref>
        </x14:conditionalFormatting>
        <x14:conditionalFormatting xmlns:xm="http://schemas.microsoft.com/office/excel/2006/main">
          <x14:cfRule type="expression" priority="163" id="{CF8CCAD5-B5D7-4D74-B2CE-AE53F4FD9624}">
            <xm:f>'GAMA Mental health'!$H$10=dropdowns!$A$6</xm:f>
            <x14:dxf>
              <fill>
                <patternFill>
                  <bgColor rgb="FFEE9C9C"/>
                </patternFill>
              </fill>
            </x14:dxf>
          </x14:cfRule>
          <x14:cfRule type="expression" priority="164" id="{E7437BAB-DFE2-4551-9EA1-57523868C0EA}">
            <xm:f>'GAMA Mental health'!$H$10=dropdowns!$A$5</xm:f>
            <x14:dxf>
              <fill>
                <patternFill>
                  <bgColor rgb="FFEE9C9C"/>
                </patternFill>
              </fill>
            </x14:dxf>
          </x14:cfRule>
          <x14:cfRule type="expression" priority="165" id="{89371659-D217-46FE-9129-5F54CC34D98E}">
            <xm:f>'GAMA Mental health'!$H$10=dropdowns!$A$4</xm:f>
            <x14:dxf>
              <fill>
                <patternFill>
                  <bgColor rgb="FFFEE372"/>
                </patternFill>
              </fill>
            </x14:dxf>
          </x14:cfRule>
          <x14:cfRule type="expression" priority="166" id="{83F5763B-E431-4E00-89F5-C50FB1379454}">
            <xm:f>'GAMA Mental health'!$H$10=dropdowns!$A$3</xm:f>
            <x14:dxf>
              <fill>
                <patternFill>
                  <bgColor theme="9" tint="0.59996337778862885"/>
                </patternFill>
              </fill>
            </x14:dxf>
          </x14:cfRule>
          <xm:sqref>I63</xm:sqref>
        </x14:conditionalFormatting>
        <x14:conditionalFormatting xmlns:xm="http://schemas.microsoft.com/office/excel/2006/main">
          <x14:cfRule type="expression" priority="159" id="{6449DCC6-D395-4292-AB9C-E16A35659A8E}">
            <xm:f>'GAMA Mental health'!$K$10=dropdowns!$A$6</xm:f>
            <x14:dxf>
              <fill>
                <patternFill>
                  <bgColor rgb="FFEE9C9C"/>
                </patternFill>
              </fill>
            </x14:dxf>
          </x14:cfRule>
          <x14:cfRule type="expression" priority="160" id="{E82D15FE-0C82-4FB1-B0B9-4F48F2DC059E}">
            <xm:f>'GAMA Mental health'!$K$10=dropdowns!$A$5</xm:f>
            <x14:dxf>
              <fill>
                <patternFill>
                  <bgColor rgb="FFEE9C9C"/>
                </patternFill>
              </fill>
            </x14:dxf>
          </x14:cfRule>
          <x14:cfRule type="expression" priority="161" id="{945D1AC1-6328-4EB3-AE0B-B695C5DA9C59}">
            <xm:f>'GAMA Mental health'!$K$10=dropdowns!$A$4</xm:f>
            <x14:dxf>
              <fill>
                <patternFill>
                  <bgColor rgb="FFFEE372"/>
                </patternFill>
              </fill>
            </x14:dxf>
          </x14:cfRule>
          <x14:cfRule type="expression" priority="162" id="{316FDF22-8442-454E-8147-8DE82722ED1E}">
            <xm:f>'GAMA Mental health'!$K$10=dropdowns!$A$3</xm:f>
            <x14:dxf>
              <fill>
                <patternFill>
                  <bgColor theme="9" tint="0.59996337778862885"/>
                </patternFill>
              </fill>
            </x14:dxf>
          </x14:cfRule>
          <xm:sqref>I65</xm:sqref>
        </x14:conditionalFormatting>
        <x14:conditionalFormatting xmlns:xm="http://schemas.microsoft.com/office/excel/2006/main">
          <x14:cfRule type="expression" priority="155" id="{D499EEE0-623B-4527-9EFC-49912BAAAF0A}">
            <xm:f>'GAMA Mental health'!$N$10=dropdowns!$A$6</xm:f>
            <x14:dxf>
              <fill>
                <patternFill>
                  <bgColor rgb="FFEE9C9C"/>
                </patternFill>
              </fill>
            </x14:dxf>
          </x14:cfRule>
          <x14:cfRule type="expression" priority="156" id="{19FFE131-3E83-4670-8D79-A9D695996783}">
            <xm:f>'GAMA Mental health'!$N$10=dropdowns!$A$5</xm:f>
            <x14:dxf>
              <fill>
                <patternFill>
                  <bgColor rgb="FFEE9C9C"/>
                </patternFill>
              </fill>
            </x14:dxf>
          </x14:cfRule>
          <x14:cfRule type="expression" priority="157" id="{238E9E39-A2C2-4C7C-9218-50BA1B88C201}">
            <xm:f>'GAMA Mental health'!$N$10=dropdowns!$A$4</xm:f>
            <x14:dxf>
              <fill>
                <patternFill>
                  <bgColor rgb="FFFEE372"/>
                </patternFill>
              </fill>
            </x14:dxf>
          </x14:cfRule>
          <x14:cfRule type="expression" priority="158" id="{49F7AA3E-7E83-4BBC-A404-FDCE2DF75E79}">
            <xm:f>'GAMA Mental health'!$N$10=dropdowns!$A$3</xm:f>
            <x14:dxf>
              <fill>
                <patternFill>
                  <bgColor theme="9" tint="0.59996337778862885"/>
                </patternFill>
              </fill>
            </x14:dxf>
          </x14:cfRule>
          <xm:sqref>I67</xm:sqref>
        </x14:conditionalFormatting>
        <x14:conditionalFormatting xmlns:xm="http://schemas.microsoft.com/office/excel/2006/main">
          <x14:cfRule type="expression" priority="269" id="{A40F88FD-064D-426F-AAE9-21918F569071}">
            <xm:f>'GAMA General health'!$H$27=dropdowns!$D$4</xm:f>
            <x14:dxf>
              <fill>
                <patternFill>
                  <bgColor rgb="FFEE9C9C"/>
                </patternFill>
              </fill>
            </x14:dxf>
          </x14:cfRule>
          <x14:cfRule type="expression" priority="270" id="{B74DF7DA-F17F-4B6F-AB57-9CE94D84DD50}">
            <xm:f>'GAMA General health'!$H$27=dropdowns!$D$3</xm:f>
            <x14:dxf>
              <fill>
                <patternFill>
                  <bgColor theme="9" tint="0.59996337778862885"/>
                </patternFill>
              </fill>
            </x14:dxf>
          </x14:cfRule>
          <xm:sqref>L11</xm:sqref>
        </x14:conditionalFormatting>
        <x14:conditionalFormatting xmlns:xm="http://schemas.microsoft.com/office/excel/2006/main">
          <x14:cfRule type="expression" priority="97" id="{130A0334-A6B1-4C21-9EE0-4B44D4D992D1}">
            <xm:f>'GAMA General health'!$K$27=dropdowns!$D$4</xm:f>
            <x14:dxf>
              <fill>
                <patternFill>
                  <bgColor rgb="FFEE9C9C"/>
                </patternFill>
              </fill>
            </x14:dxf>
          </x14:cfRule>
          <x14:cfRule type="expression" priority="98" id="{1AD031FE-FE2A-49E4-9F0E-98F000CA8B64}">
            <xm:f>'GAMA General health'!$K$27=dropdowns!$D$3</xm:f>
            <x14:dxf>
              <fill>
                <patternFill>
                  <bgColor theme="9" tint="0.59996337778862885"/>
                </patternFill>
              </fill>
            </x14:dxf>
          </x14:cfRule>
          <xm:sqref>L13</xm:sqref>
        </x14:conditionalFormatting>
        <x14:conditionalFormatting xmlns:xm="http://schemas.microsoft.com/office/excel/2006/main">
          <x14:cfRule type="expression" priority="95" id="{9AFEE898-8D2D-4CC1-888A-A7FEB5D6370F}">
            <xm:f>'GAMA General health'!$Z$27=dropdowns!$D$4</xm:f>
            <x14:dxf>
              <fill>
                <patternFill>
                  <bgColor rgb="FFEE9C9C"/>
                </patternFill>
              </fill>
            </x14:dxf>
          </x14:cfRule>
          <x14:cfRule type="expression" priority="96" id="{5E783387-9432-4E9E-AEB3-66484B3761AA}">
            <xm:f>'GAMA General health'!$Z$27=dropdowns!$D$3</xm:f>
            <x14:dxf>
              <fill>
                <patternFill>
                  <bgColor theme="9" tint="0.59996337778862885"/>
                </patternFill>
              </fill>
            </x14:dxf>
          </x14:cfRule>
          <xm:sqref>L15</xm:sqref>
        </x14:conditionalFormatting>
        <x14:conditionalFormatting xmlns:xm="http://schemas.microsoft.com/office/excel/2006/main">
          <x14:cfRule type="expression" priority="93" id="{E3E24156-2226-4AF4-9DFE-C076031C5DA5}">
            <xm:f>'GAMA General health'!$AG$27=dropdowns!$D$4</xm:f>
            <x14:dxf>
              <fill>
                <patternFill>
                  <bgColor rgb="FFEE9C9C"/>
                </patternFill>
              </fill>
            </x14:dxf>
          </x14:cfRule>
          <x14:cfRule type="expression" priority="94" id="{9DE004AB-2B03-4113-998E-3B29ABE6C024}">
            <xm:f>'GAMA General health'!$AG$27=dropdowns!$D$3</xm:f>
            <x14:dxf>
              <fill>
                <patternFill>
                  <bgColor theme="9" tint="0.59996337778862885"/>
                </patternFill>
              </fill>
            </x14:dxf>
          </x14:cfRule>
          <xm:sqref>L17</xm:sqref>
        </x14:conditionalFormatting>
        <x14:conditionalFormatting xmlns:xm="http://schemas.microsoft.com/office/excel/2006/main">
          <x14:cfRule type="expression" priority="91" id="{DBB28376-6F57-4C88-A8C4-63D86DEED239}">
            <xm:f>'GAMA Substance use'!$H$26=dropdowns!$D$4</xm:f>
            <x14:dxf>
              <fill>
                <patternFill>
                  <bgColor rgb="FFEE9C9C"/>
                </patternFill>
              </fill>
            </x14:dxf>
          </x14:cfRule>
          <x14:cfRule type="expression" priority="92" id="{4F19FCC8-5654-48DD-A39C-A569CCE9AFAC}">
            <xm:f>'GAMA Substance use'!$H$26=dropdowns!$D$3</xm:f>
            <x14:dxf>
              <fill>
                <patternFill>
                  <bgColor theme="9" tint="0.59996337778862885"/>
                </patternFill>
              </fill>
            </x14:dxf>
          </x14:cfRule>
          <xm:sqref>L21</xm:sqref>
        </x14:conditionalFormatting>
        <x14:conditionalFormatting xmlns:xm="http://schemas.microsoft.com/office/excel/2006/main">
          <x14:cfRule type="expression" priority="89" id="{04D96E0B-9CA5-46F4-B4DF-EB53D670D7C8}">
            <xm:f>'GAMA Substance use'!$K$26=dropdowns!$D$4</xm:f>
            <x14:dxf>
              <fill>
                <patternFill>
                  <bgColor rgb="FFEE9C9C"/>
                </patternFill>
              </fill>
            </x14:dxf>
          </x14:cfRule>
          <x14:cfRule type="expression" priority="90" id="{9D966F74-3FE8-4005-9E28-970262BBED2B}">
            <xm:f>'GAMA Substance use'!$K$26=dropdowns!$D$3</xm:f>
            <x14:dxf>
              <fill>
                <patternFill>
                  <bgColor theme="9" tint="0.59996337778862885"/>
                </patternFill>
              </fill>
            </x14:dxf>
          </x14:cfRule>
          <xm:sqref>L23</xm:sqref>
        </x14:conditionalFormatting>
        <x14:conditionalFormatting xmlns:xm="http://schemas.microsoft.com/office/excel/2006/main">
          <x14:cfRule type="expression" priority="87" id="{D2F6797D-B35B-423F-B89F-5C8D4D9DD8FF}">
            <xm:f>'GAMA Substance use'!$N$26=dropdowns!$D$4</xm:f>
            <x14:dxf>
              <fill>
                <patternFill>
                  <bgColor rgb="FFEE9C9C"/>
                </patternFill>
              </fill>
            </x14:dxf>
          </x14:cfRule>
          <x14:cfRule type="expression" priority="88" id="{EB176636-1676-457B-9D52-6476643C12E8}">
            <xm:f>'GAMA Substance use'!$N$26=dropdowns!$D$3</xm:f>
            <x14:dxf>
              <fill>
                <patternFill>
                  <bgColor theme="9" tint="0.59996337778862885"/>
                </patternFill>
              </fill>
            </x14:dxf>
          </x14:cfRule>
          <xm:sqref>L25</xm:sqref>
        </x14:conditionalFormatting>
        <x14:conditionalFormatting xmlns:xm="http://schemas.microsoft.com/office/excel/2006/main">
          <x14:cfRule type="expression" priority="85" id="{A2EF8A67-15BA-41FB-82A2-F482B9CF1DB8}">
            <xm:f>'GAMA Substance use'!$R$26=dropdowns!$D$4</xm:f>
            <x14:dxf>
              <fill>
                <patternFill>
                  <bgColor rgb="FFEE9C9C"/>
                </patternFill>
              </fill>
            </x14:dxf>
          </x14:cfRule>
          <x14:cfRule type="expression" priority="86" id="{D5159FDF-EA8D-4001-8DF7-4865AF76D062}">
            <xm:f>'GAMA Substance use'!$R$26=dropdowns!$D$3</xm:f>
            <x14:dxf>
              <fill>
                <patternFill>
                  <bgColor theme="9" tint="0.59996337778862885"/>
                </patternFill>
              </fill>
            </x14:dxf>
          </x14:cfRule>
          <xm:sqref>L27</xm:sqref>
        </x14:conditionalFormatting>
        <x14:conditionalFormatting xmlns:xm="http://schemas.microsoft.com/office/excel/2006/main">
          <x14:cfRule type="expression" priority="83" id="{26870E20-AE42-45F4-9B4D-810AE9FAAB09}">
            <xm:f>'GAMA Substance use'!$U$26=dropdowns!$D$4</xm:f>
            <x14:dxf>
              <fill>
                <patternFill>
                  <bgColor rgb="FFEE9C9C"/>
                </patternFill>
              </fill>
            </x14:dxf>
          </x14:cfRule>
          <x14:cfRule type="expression" priority="84" id="{F023F833-F7BE-473E-AEB9-FFAC543D2757}">
            <xm:f>'GAMA Substance use'!$U$26=dropdowns!$D$3</xm:f>
            <x14:dxf>
              <fill>
                <patternFill>
                  <bgColor theme="9" tint="0.59996337778862885"/>
                </patternFill>
              </fill>
            </x14:dxf>
          </x14:cfRule>
          <xm:sqref>L29</xm:sqref>
        </x14:conditionalFormatting>
        <x14:conditionalFormatting xmlns:xm="http://schemas.microsoft.com/office/excel/2006/main">
          <x14:cfRule type="expression" priority="81" id="{5CE97AED-9B85-45E2-BC7B-A9DE1CE34EED}">
            <xm:f>'GAMA Diet and activity'!$H$26=dropdowns!$D$4</xm:f>
            <x14:dxf>
              <fill>
                <patternFill>
                  <bgColor rgb="FFEE9C9C"/>
                </patternFill>
              </fill>
            </x14:dxf>
          </x14:cfRule>
          <x14:cfRule type="expression" priority="82" id="{C6080AE3-60DF-4245-B967-8152E8DBC260}">
            <xm:f>'GAMA Diet and activity'!$H$26=dropdowns!$D$3</xm:f>
            <x14:dxf>
              <fill>
                <patternFill>
                  <bgColor theme="9" tint="0.59996337778862885"/>
                </patternFill>
              </fill>
            </x14:dxf>
          </x14:cfRule>
          <xm:sqref>L32</xm:sqref>
        </x14:conditionalFormatting>
        <x14:conditionalFormatting xmlns:xm="http://schemas.microsoft.com/office/excel/2006/main">
          <x14:cfRule type="expression" priority="79" id="{5DA3D8FE-2FFB-432E-83AB-B3D9BC2248AE}">
            <xm:f>'GAMA Diet and activity'!$K$26=dropdowns!$D$4</xm:f>
            <x14:dxf>
              <fill>
                <patternFill>
                  <bgColor rgb="FFEE9C9C"/>
                </patternFill>
              </fill>
            </x14:dxf>
          </x14:cfRule>
          <x14:cfRule type="expression" priority="80" id="{C30FFB54-96DF-43D2-83C3-EC4CF4C6871B}">
            <xm:f>'GAMA Diet and activity'!$K$26=dropdowns!$D$3</xm:f>
            <x14:dxf>
              <fill>
                <patternFill>
                  <bgColor theme="9" tint="0.59996337778862885"/>
                </patternFill>
              </fill>
            </x14:dxf>
          </x14:cfRule>
          <xm:sqref>L34</xm:sqref>
        </x14:conditionalFormatting>
        <x14:conditionalFormatting xmlns:xm="http://schemas.microsoft.com/office/excel/2006/main">
          <x14:cfRule type="expression" priority="77" id="{DFE3C167-5BA8-468C-80E9-21CAC5306897}">
            <xm:f>'GAMA Diet and activity'!$O$26=dropdowns!$D$4</xm:f>
            <x14:dxf>
              <fill>
                <patternFill>
                  <bgColor rgb="FFEE9C9C"/>
                </patternFill>
              </fill>
            </x14:dxf>
          </x14:cfRule>
          <x14:cfRule type="expression" priority="78" id="{EA5E49A9-479C-4DEB-AC00-55810953E499}">
            <xm:f>'GAMA Diet and activity'!$O$26=dropdowns!$D$3</xm:f>
            <x14:dxf>
              <fill>
                <patternFill>
                  <bgColor theme="9" tint="0.59996337778862885"/>
                </patternFill>
              </fill>
            </x14:dxf>
          </x14:cfRule>
          <xm:sqref>L36</xm:sqref>
        </x14:conditionalFormatting>
        <x14:conditionalFormatting xmlns:xm="http://schemas.microsoft.com/office/excel/2006/main">
          <x14:cfRule type="expression" priority="75" id="{987E32CD-46C4-4261-AF0C-6A73C8C8895E}">
            <xm:f>'GAMA Diet and activity'!$R$26=dropdowns!$D$4</xm:f>
            <x14:dxf>
              <fill>
                <patternFill>
                  <bgColor rgb="FFEE9C9C"/>
                </patternFill>
              </fill>
            </x14:dxf>
          </x14:cfRule>
          <x14:cfRule type="expression" priority="76" id="{2E5DE265-A654-459F-BF77-ECC12D967C14}">
            <xm:f>'GAMA Diet and activity'!$R$26=dropdowns!$D$3</xm:f>
            <x14:dxf>
              <fill>
                <patternFill>
                  <bgColor theme="9" tint="0.59996337778862885"/>
                </patternFill>
              </fill>
            </x14:dxf>
          </x14:cfRule>
          <xm:sqref>L38</xm:sqref>
        </x14:conditionalFormatting>
        <x14:conditionalFormatting xmlns:xm="http://schemas.microsoft.com/office/excel/2006/main">
          <x14:cfRule type="expression" priority="73" id="{3A674532-DBC3-4776-B053-F5B520918F8F}">
            <xm:f>'GAMA Diet and activity'!$U$26=dropdowns!$D$4</xm:f>
            <x14:dxf>
              <fill>
                <patternFill>
                  <bgColor rgb="FFEE9C9C"/>
                </patternFill>
              </fill>
            </x14:dxf>
          </x14:cfRule>
          <x14:cfRule type="expression" priority="74" id="{A93AD816-AE3C-4944-8308-8697055B32EA}">
            <xm:f>'GAMA Diet and activity'!$U$26=dropdowns!$D$3</xm:f>
            <x14:dxf>
              <fill>
                <patternFill>
                  <bgColor theme="9" tint="0.59996337778862885"/>
                </patternFill>
              </fill>
            </x14:dxf>
          </x14:cfRule>
          <xm:sqref>L40</xm:sqref>
        </x14:conditionalFormatting>
        <x14:conditionalFormatting xmlns:xm="http://schemas.microsoft.com/office/excel/2006/main">
          <x14:cfRule type="expression" priority="71" id="{32ADC7AC-176B-406C-98EF-77B573645FBC}">
            <xm:f>'GAMA Diet and activity'!$X$26=dropdowns!$D$4</xm:f>
            <x14:dxf>
              <fill>
                <patternFill>
                  <bgColor rgb="FFEE9C9C"/>
                </patternFill>
              </fill>
            </x14:dxf>
          </x14:cfRule>
          <x14:cfRule type="expression" priority="72" id="{7002B163-40F2-4F35-920E-8A036655B9C5}">
            <xm:f>'GAMA Diet and activity'!$X$26=dropdowns!$D$3</xm:f>
            <x14:dxf>
              <fill>
                <patternFill>
                  <bgColor theme="9" tint="0.59996337778862885"/>
                </patternFill>
              </fill>
            </x14:dxf>
          </x14:cfRule>
          <xm:sqref>L42</xm:sqref>
        </x14:conditionalFormatting>
        <x14:conditionalFormatting xmlns:xm="http://schemas.microsoft.com/office/excel/2006/main">
          <x14:cfRule type="expression" priority="69" id="{A6476B94-4E2B-4595-A9DF-08D2F23F4B19}">
            <xm:f>'GAMA Healthy sexuality'!$H$27=dropdowns!$D$4</xm:f>
            <x14:dxf>
              <fill>
                <patternFill>
                  <bgColor rgb="FFEE9C9C"/>
                </patternFill>
              </fill>
            </x14:dxf>
          </x14:cfRule>
          <x14:cfRule type="expression" priority="70" id="{0CA655EE-582C-4AF1-A2D9-3DF8791DB2BB}">
            <xm:f>'GAMA Healthy sexuality'!$H$27=dropdowns!$D$3</xm:f>
            <x14:dxf>
              <fill>
                <patternFill>
                  <bgColor theme="9" tint="0.59996337778862885"/>
                </patternFill>
              </fill>
            </x14:dxf>
          </x14:cfRule>
          <xm:sqref>L45</xm:sqref>
        </x14:conditionalFormatting>
        <x14:conditionalFormatting xmlns:xm="http://schemas.microsoft.com/office/excel/2006/main">
          <x14:cfRule type="expression" priority="67" id="{C069546D-DCAF-4696-960B-7B677917A086}">
            <xm:f>'GAMA Healthy sexuality'!$K$27=dropdowns!$D$4</xm:f>
            <x14:dxf>
              <fill>
                <patternFill>
                  <bgColor rgb="FFEE9C9C"/>
                </patternFill>
              </fill>
            </x14:dxf>
          </x14:cfRule>
          <x14:cfRule type="expression" priority="68" id="{22FA2524-5583-413F-8CE6-4984B41B37E4}">
            <xm:f>'GAMA Healthy sexuality'!$K$27=dropdowns!$D$3</xm:f>
            <x14:dxf>
              <fill>
                <patternFill>
                  <bgColor theme="9" tint="0.59996337778862885"/>
                </patternFill>
              </fill>
            </x14:dxf>
          </x14:cfRule>
          <xm:sqref>L47</xm:sqref>
        </x14:conditionalFormatting>
        <x14:conditionalFormatting xmlns:xm="http://schemas.microsoft.com/office/excel/2006/main">
          <x14:cfRule type="expression" priority="65" id="{C1A97DDB-0917-49E9-98AE-B8C3DF8E037B}">
            <xm:f>'GAMA Healthy sexuality'!$N$27=dropdowns!$D$4</xm:f>
            <x14:dxf>
              <fill>
                <patternFill>
                  <bgColor rgb="FFEE9C9C"/>
                </patternFill>
              </fill>
            </x14:dxf>
          </x14:cfRule>
          <x14:cfRule type="expression" priority="66" id="{778F5044-7AA7-4FD7-9F92-A9131D4C2586}">
            <xm:f>'GAMA Healthy sexuality'!$N$27=dropdowns!$D$3</xm:f>
            <x14:dxf>
              <fill>
                <patternFill>
                  <bgColor theme="9" tint="0.59996337778862885"/>
                </patternFill>
              </fill>
            </x14:dxf>
          </x14:cfRule>
          <xm:sqref>L49</xm:sqref>
        </x14:conditionalFormatting>
        <x14:conditionalFormatting xmlns:xm="http://schemas.microsoft.com/office/excel/2006/main">
          <x14:cfRule type="expression" priority="63" id="{10238AFC-F2F1-4EC5-804F-D0CF142C1BF3}">
            <xm:f>'GAMA Healthy sexuality'!$Q$27=dropdowns!$D$4</xm:f>
            <x14:dxf>
              <fill>
                <patternFill>
                  <bgColor rgb="FFEE9C9C"/>
                </patternFill>
              </fill>
            </x14:dxf>
          </x14:cfRule>
          <x14:cfRule type="expression" priority="64" id="{D6BB4D10-D158-4985-80AA-5742EFDE25C2}">
            <xm:f>'GAMA Healthy sexuality'!$Q$27=dropdowns!$D$3</xm:f>
            <x14:dxf>
              <fill>
                <patternFill>
                  <bgColor theme="9" tint="0.59996337778862885"/>
                </patternFill>
              </fill>
            </x14:dxf>
          </x14:cfRule>
          <xm:sqref>L51</xm:sqref>
        </x14:conditionalFormatting>
        <x14:conditionalFormatting xmlns:xm="http://schemas.microsoft.com/office/excel/2006/main">
          <x14:cfRule type="expression" priority="61" id="{777D77FB-2C23-4A83-BC90-3037E38CF8D9}">
            <xm:f>'GAMA Healthy sexuality'!$T$27=dropdowns!$D$4</xm:f>
            <x14:dxf>
              <fill>
                <patternFill>
                  <bgColor rgb="FFEE9C9C"/>
                </patternFill>
              </fill>
            </x14:dxf>
          </x14:cfRule>
          <x14:cfRule type="expression" priority="62" id="{CE8046A3-6D3B-4BF9-9C7A-DAA0FC21A7C2}">
            <xm:f>'GAMA Healthy sexuality'!$T$27=dropdowns!$D$3</xm:f>
            <x14:dxf>
              <fill>
                <patternFill>
                  <bgColor theme="9" tint="0.59996337778862885"/>
                </patternFill>
              </fill>
            </x14:dxf>
          </x14:cfRule>
          <xm:sqref>L53</xm:sqref>
        </x14:conditionalFormatting>
        <x14:conditionalFormatting xmlns:xm="http://schemas.microsoft.com/office/excel/2006/main">
          <x14:cfRule type="expression" priority="59" id="{0E4050D6-E33D-40F1-BEA0-F197D831E65B}">
            <xm:f>'GAMA Healthy sexuality'!$W$27=dropdowns!$D$4</xm:f>
            <x14:dxf>
              <fill>
                <patternFill>
                  <bgColor rgb="FFEE9C9C"/>
                </patternFill>
              </fill>
            </x14:dxf>
          </x14:cfRule>
          <x14:cfRule type="expression" priority="60" id="{EB75723D-3A83-490B-B433-90EA74DBD31E}">
            <xm:f>'GAMA Healthy sexuality'!$W$27=dropdowns!$D$3</xm:f>
            <x14:dxf>
              <fill>
                <patternFill>
                  <bgColor theme="9" tint="0.59996337778862885"/>
                </patternFill>
              </fill>
            </x14:dxf>
          </x14:cfRule>
          <xm:sqref>L55</xm:sqref>
        </x14:conditionalFormatting>
        <x14:conditionalFormatting xmlns:xm="http://schemas.microsoft.com/office/excel/2006/main">
          <x14:cfRule type="expression" priority="57" id="{8EB76E2E-07D2-42E3-876F-4529AE33FEE8}">
            <xm:f>'GAMA Healthy sexuality'!$Z$27=dropdowns!$D$4</xm:f>
            <x14:dxf>
              <fill>
                <patternFill>
                  <bgColor rgb="FFEE9C9C"/>
                </patternFill>
              </fill>
            </x14:dxf>
          </x14:cfRule>
          <x14:cfRule type="expression" priority="58" id="{8001404A-28B5-4AC6-BA69-99D68AD326D9}">
            <xm:f>'GAMA Healthy sexuality'!$Z$27=dropdowns!$D$3</xm:f>
            <x14:dxf>
              <fill>
                <patternFill>
                  <bgColor theme="9" tint="0.59996337778862885"/>
                </patternFill>
              </fill>
            </x14:dxf>
          </x14:cfRule>
          <xm:sqref>L57</xm:sqref>
        </x14:conditionalFormatting>
        <x14:conditionalFormatting xmlns:xm="http://schemas.microsoft.com/office/excel/2006/main">
          <x14:cfRule type="expression" priority="55" id="{11A944B4-0ABB-4FA9-901C-BB9E7F44A25B}">
            <xm:f>'GAMA Healthy sexuality'!$AC$27=dropdowns!$D$4</xm:f>
            <x14:dxf>
              <fill>
                <patternFill>
                  <bgColor rgb="FFEE9C9C"/>
                </patternFill>
              </fill>
            </x14:dxf>
          </x14:cfRule>
          <x14:cfRule type="expression" priority="56" id="{2B1D4779-A64F-4C86-A32A-6B26E0182C62}">
            <xm:f>'GAMA Healthy sexuality'!$AC$27=dropdowns!$D$3</xm:f>
            <x14:dxf>
              <fill>
                <patternFill>
                  <bgColor theme="9" tint="0.59996337778862885"/>
                </patternFill>
              </fill>
            </x14:dxf>
          </x14:cfRule>
          <xm:sqref>L59</xm:sqref>
        </x14:conditionalFormatting>
        <x14:conditionalFormatting xmlns:xm="http://schemas.microsoft.com/office/excel/2006/main">
          <x14:cfRule type="expression" priority="53" id="{0F079BDC-D86B-4C4C-B2EB-FDF56601906C}">
            <xm:f>'GAMA Healthy sexuality'!$AF$27=dropdowns!$D$4</xm:f>
            <x14:dxf>
              <fill>
                <patternFill>
                  <bgColor rgb="FFEE9C9C"/>
                </patternFill>
              </fill>
            </x14:dxf>
          </x14:cfRule>
          <x14:cfRule type="expression" priority="54" id="{D9F77663-BB74-4B4D-9902-721AFD1C7459}">
            <xm:f>'GAMA Healthy sexuality'!$AF$27=dropdowns!$D$3</xm:f>
            <x14:dxf>
              <fill>
                <patternFill>
                  <bgColor theme="9" tint="0.59996337778862885"/>
                </patternFill>
              </fill>
            </x14:dxf>
          </x14:cfRule>
          <xm:sqref>L61</xm:sqref>
        </x14:conditionalFormatting>
        <x14:conditionalFormatting xmlns:xm="http://schemas.microsoft.com/office/excel/2006/main">
          <x14:cfRule type="expression" priority="51" id="{CE23A7D9-49BF-4463-ADE1-CC1F23F572BE}">
            <xm:f>'GAMA Mental health'!$H$26=dropdowns!$D$4</xm:f>
            <x14:dxf>
              <fill>
                <patternFill>
                  <bgColor rgb="FFEE9C9C"/>
                </patternFill>
              </fill>
            </x14:dxf>
          </x14:cfRule>
          <x14:cfRule type="expression" priority="52" id="{205528FC-D7AD-464B-B389-FD7F279D48C4}">
            <xm:f>'GAMA Mental health'!$H$26=dropdowns!$D$3</xm:f>
            <x14:dxf>
              <fill>
                <patternFill>
                  <bgColor theme="9" tint="0.59996337778862885"/>
                </patternFill>
              </fill>
            </x14:dxf>
          </x14:cfRule>
          <xm:sqref>L63</xm:sqref>
        </x14:conditionalFormatting>
        <x14:conditionalFormatting xmlns:xm="http://schemas.microsoft.com/office/excel/2006/main">
          <x14:cfRule type="expression" priority="49" id="{2710846D-C99B-4CE4-9817-B3E4973092D0}">
            <xm:f>'GAMA Mental health'!$K$26=dropdowns!$D$4</xm:f>
            <x14:dxf>
              <fill>
                <patternFill>
                  <bgColor rgb="FFEE9C9C"/>
                </patternFill>
              </fill>
            </x14:dxf>
          </x14:cfRule>
          <x14:cfRule type="expression" priority="50" id="{579FE17E-20ED-4D54-A189-D8EE6FD7CFB0}">
            <xm:f>'GAMA Mental health'!$K$26=dropdowns!$D$3</xm:f>
            <x14:dxf>
              <fill>
                <patternFill>
                  <bgColor theme="9" tint="0.59996337778862885"/>
                </patternFill>
              </fill>
            </x14:dxf>
          </x14:cfRule>
          <xm:sqref>L65</xm:sqref>
        </x14:conditionalFormatting>
        <x14:conditionalFormatting xmlns:xm="http://schemas.microsoft.com/office/excel/2006/main">
          <x14:cfRule type="expression" priority="47" id="{ED1C89DB-B5A8-4146-AF6E-9EB58F4AC16E}">
            <xm:f>'GAMA Mental health'!$N$26=dropdowns!$D$4</xm:f>
            <x14:dxf>
              <fill>
                <patternFill>
                  <bgColor rgb="FFEE9C9C"/>
                </patternFill>
              </fill>
            </x14:dxf>
          </x14:cfRule>
          <x14:cfRule type="expression" priority="48" id="{079D71BC-FD3B-4DC7-A97C-2781AD483AC7}">
            <xm:f>'GAMA Mental health'!$N$26=dropdowns!$D$3</xm:f>
            <x14:dxf>
              <fill>
                <patternFill>
                  <bgColor theme="9" tint="0.59996337778862885"/>
                </patternFill>
              </fill>
            </x14:dxf>
          </x14:cfRule>
          <xm:sqref>L67</xm:sqref>
        </x14:conditionalFormatting>
        <x14:conditionalFormatting xmlns:xm="http://schemas.microsoft.com/office/excel/2006/main">
          <x14:cfRule type="expression" priority="17" id="{8D97FD8C-9F6F-4511-BF3E-989053F41AE2}">
            <xm:f>'GAMA Policy &amp; system indicators'!$E$18=dropdowns!$D$4</xm:f>
            <x14:dxf>
              <fill>
                <patternFill>
                  <bgColor rgb="FFEE9C9C"/>
                </patternFill>
              </fill>
            </x14:dxf>
          </x14:cfRule>
          <x14:cfRule type="expression" priority="18" id="{A7EDF948-BC9E-4470-908A-2F384179E7EB}">
            <xm:f>'GAMA Policy &amp; system indicators'!$E$18=dropdowns!$D$3</xm:f>
            <x14:dxf>
              <fill>
                <patternFill>
                  <bgColor theme="9" tint="0.59996337778862885"/>
                </patternFill>
              </fill>
            </x14:dxf>
          </x14:cfRule>
          <xm:sqref>L73</xm:sqref>
        </x14:conditionalFormatting>
        <x14:conditionalFormatting xmlns:xm="http://schemas.microsoft.com/office/excel/2006/main">
          <x14:cfRule type="expression" priority="15" id="{A93AAF4D-584C-493A-BD67-558FF9A0CC6F}">
            <xm:f>'GAMA Policy &amp; system indicators'!$H$18=dropdowns!$D$4</xm:f>
            <x14:dxf>
              <fill>
                <patternFill>
                  <bgColor rgb="FFEE9C9C"/>
                </patternFill>
              </fill>
            </x14:dxf>
          </x14:cfRule>
          <x14:cfRule type="expression" priority="16" id="{6FB72663-7357-49BB-99E6-3AB3DFA7CCB1}">
            <xm:f>'GAMA Policy &amp; system indicators'!$H$18=dropdowns!$D$3</xm:f>
            <x14:dxf>
              <fill>
                <patternFill>
                  <bgColor theme="9" tint="0.59996337778862885"/>
                </patternFill>
              </fill>
            </x14:dxf>
          </x14:cfRule>
          <xm:sqref>L75</xm:sqref>
        </x14:conditionalFormatting>
        <x14:conditionalFormatting xmlns:xm="http://schemas.microsoft.com/office/excel/2006/main">
          <x14:cfRule type="expression" priority="13" id="{C8E3235D-D37C-45D8-990C-E4A1F3F4C4FE}">
            <xm:f>'GAMA Policy &amp; system indicators'!$K$18=dropdowns!$D$4</xm:f>
            <x14:dxf>
              <fill>
                <patternFill>
                  <bgColor rgb="FFEE9C9C"/>
                </patternFill>
              </fill>
            </x14:dxf>
          </x14:cfRule>
          <x14:cfRule type="expression" priority="14" id="{4EED0822-DDD8-4A3E-8BFF-1E574CD54C7E}">
            <xm:f>'GAMA Policy &amp; system indicators'!$K$18=dropdowns!$D$3</xm:f>
            <x14:dxf>
              <fill>
                <patternFill>
                  <bgColor theme="9" tint="0.59996337778862885"/>
                </patternFill>
              </fill>
            </x14:dxf>
          </x14:cfRule>
          <xm:sqref>L77</xm:sqref>
        </x14:conditionalFormatting>
        <x14:conditionalFormatting xmlns:xm="http://schemas.microsoft.com/office/excel/2006/main">
          <x14:cfRule type="expression" priority="11" id="{441614E6-722D-42D6-B848-FF91EB6ADA54}">
            <xm:f>'GAMA Policy &amp; system indicators'!$N$18=dropdowns!$D$4</xm:f>
            <x14:dxf>
              <fill>
                <patternFill>
                  <bgColor rgb="FFEE9C9C"/>
                </patternFill>
              </fill>
            </x14:dxf>
          </x14:cfRule>
          <x14:cfRule type="expression" priority="12" id="{407D166D-B467-44B5-9FFE-7D0A37E8C99B}">
            <xm:f>'GAMA Policy &amp; system indicators'!$N$18=dropdowns!$D$3</xm:f>
            <x14:dxf>
              <fill>
                <patternFill>
                  <bgColor theme="9" tint="0.59996337778862885"/>
                </patternFill>
              </fill>
            </x14:dxf>
          </x14:cfRule>
          <xm:sqref>L79</xm:sqref>
        </x14:conditionalFormatting>
        <x14:conditionalFormatting xmlns:xm="http://schemas.microsoft.com/office/excel/2006/main">
          <x14:cfRule type="expression" priority="9" id="{DAB739CA-F47A-4F8D-A4FA-C122978EDD38}">
            <xm:f>'GAMA Policy &amp; system indicators'!$R$18=dropdowns!$D$4</xm:f>
            <x14:dxf>
              <fill>
                <patternFill>
                  <bgColor rgb="FFEE9C9C"/>
                </patternFill>
              </fill>
            </x14:dxf>
          </x14:cfRule>
          <x14:cfRule type="expression" priority="10" id="{E8BD0EE6-4CDE-40FF-9973-64F6F3E1DC31}">
            <xm:f>'GAMA Policy &amp; system indicators'!$R$18=dropdowns!$D$3</xm:f>
            <x14:dxf>
              <fill>
                <patternFill>
                  <bgColor theme="9" tint="0.59996337778862885"/>
                </patternFill>
              </fill>
            </x14:dxf>
          </x14:cfRule>
          <xm:sqref>L81</xm:sqref>
        </x14:conditionalFormatting>
        <x14:conditionalFormatting xmlns:xm="http://schemas.microsoft.com/office/excel/2006/main">
          <x14:cfRule type="expression" priority="7" id="{6F0F8DD7-C524-4594-AA1F-67EA3B07883E}">
            <xm:f>'GAMA Policy &amp; system indicators'!$V$18=dropdowns!$D$4</xm:f>
            <x14:dxf>
              <fill>
                <patternFill>
                  <bgColor rgb="FFEE9C9C"/>
                </patternFill>
              </fill>
            </x14:dxf>
          </x14:cfRule>
          <x14:cfRule type="expression" priority="8" id="{E3A18AD7-4730-4898-8074-8941CD3696C2}">
            <xm:f>'GAMA Policy &amp; system indicators'!$V$18=dropdowns!$D$3</xm:f>
            <x14:dxf>
              <fill>
                <patternFill>
                  <bgColor theme="9" tint="0.59996337778862885"/>
                </patternFill>
              </fill>
            </x14:dxf>
          </x14:cfRule>
          <xm:sqref>L83</xm:sqref>
        </x14:conditionalFormatting>
        <x14:conditionalFormatting xmlns:xm="http://schemas.microsoft.com/office/excel/2006/main">
          <x14:cfRule type="expression" priority="151" id="{931AE869-A315-40C8-9F7E-016835F51124}">
            <xm:f>'GAMA Connectedness'!$H$10=dropdowns!$A$6</xm:f>
            <x14:dxf>
              <fill>
                <patternFill>
                  <bgColor rgb="FFEE9C9C"/>
                </patternFill>
              </fill>
            </x14:dxf>
          </x14:cfRule>
          <x14:cfRule type="expression" priority="152" id="{D6538D20-EA15-424C-B5B3-69CC2882F133}">
            <xm:f>'GAMA Connectedness'!$H$10=dropdowns!$A$5</xm:f>
            <x14:dxf>
              <fill>
                <patternFill>
                  <bgColor rgb="FFEE9C9C"/>
                </patternFill>
              </fill>
            </x14:dxf>
          </x14:cfRule>
          <x14:cfRule type="expression" priority="153" id="{F5596C14-0D44-4B83-81FF-7BD7C613D9FF}">
            <xm:f>'GAMA Connectedness'!$H$10=dropdowns!$A$4</xm:f>
            <x14:dxf>
              <fill>
                <patternFill>
                  <bgColor rgb="FFFEE372"/>
                </patternFill>
              </fill>
            </x14:dxf>
          </x14:cfRule>
          <x14:cfRule type="expression" priority="154" id="{2F5ECD0A-9B15-4180-A0E4-602719DFA0C1}">
            <xm:f>'GAMA Connectedness'!$H$10=dropdowns!$A$3</xm:f>
            <x14:dxf>
              <fill>
                <patternFill>
                  <bgColor theme="9" tint="0.59996337778862885"/>
                </patternFill>
              </fill>
            </x14:dxf>
          </x14:cfRule>
          <xm:sqref>T9</xm:sqref>
        </x14:conditionalFormatting>
        <x14:conditionalFormatting xmlns:xm="http://schemas.microsoft.com/office/excel/2006/main">
          <x14:cfRule type="expression" priority="147" id="{CCFFC371-75FA-4B9A-AD47-01BAF5AE4F6A}">
            <xm:f>'GAMA Connectedness'!$K$10=dropdowns!$A$6</xm:f>
            <x14:dxf>
              <fill>
                <patternFill>
                  <bgColor rgb="FFEE9C9C"/>
                </patternFill>
              </fill>
            </x14:dxf>
          </x14:cfRule>
          <x14:cfRule type="expression" priority="148" id="{7DBF04A1-9D64-45BC-8D83-82AF62B4BD17}">
            <xm:f>'GAMA Connectedness'!$K$10=dropdowns!$A$5</xm:f>
            <x14:dxf>
              <fill>
                <patternFill>
                  <bgColor rgb="FFEE9C9C"/>
                </patternFill>
              </fill>
            </x14:dxf>
          </x14:cfRule>
          <x14:cfRule type="expression" priority="149" id="{7904E5D5-5EB0-4DFB-A3A3-FEB4BD226FE4}">
            <xm:f>'GAMA Connectedness'!$K$10=dropdowns!$A$4</xm:f>
            <x14:dxf>
              <fill>
                <patternFill>
                  <bgColor rgb="FFFEE372"/>
                </patternFill>
              </fill>
            </x14:dxf>
          </x14:cfRule>
          <x14:cfRule type="expression" priority="150" id="{72BF48A0-F4B9-4281-A559-D6524803A23C}">
            <xm:f>'GAMA Connectedness'!$K$10=dropdowns!$A$3</xm:f>
            <x14:dxf>
              <fill>
                <patternFill>
                  <bgColor theme="9" tint="0.59996337778862885"/>
                </patternFill>
              </fill>
            </x14:dxf>
          </x14:cfRule>
          <xm:sqref>T11</xm:sqref>
        </x14:conditionalFormatting>
        <x14:conditionalFormatting xmlns:xm="http://schemas.microsoft.com/office/excel/2006/main">
          <x14:cfRule type="expression" priority="143" id="{A3F87848-A5CC-4397-9BD0-6E13D49D7993}">
            <xm:f>'GAMA Safety &amp; supportive envir'!$H$10=dropdowns!$A$6</xm:f>
            <x14:dxf>
              <fill>
                <patternFill>
                  <bgColor rgb="FFEE9C9C"/>
                </patternFill>
              </fill>
            </x14:dxf>
          </x14:cfRule>
          <x14:cfRule type="expression" priority="144" id="{52388D34-445D-41B1-AE53-5F97B8B1F0DA}">
            <xm:f>'GAMA Safety &amp; supportive envir'!$H$10=dropdowns!$A$5</xm:f>
            <x14:dxf>
              <fill>
                <patternFill>
                  <bgColor rgb="FFEE9C9C"/>
                </patternFill>
              </fill>
            </x14:dxf>
          </x14:cfRule>
          <x14:cfRule type="expression" priority="145" id="{7F2BA410-733C-4376-A4D8-38238E496B55}">
            <xm:f>'GAMA Safety &amp; supportive envir'!$H$10=dropdowns!$A$4</xm:f>
            <x14:dxf>
              <fill>
                <patternFill>
                  <bgColor rgb="FFFEE372"/>
                </patternFill>
              </fill>
            </x14:dxf>
          </x14:cfRule>
          <x14:cfRule type="expression" priority="146" id="{BAEDD97F-6705-487D-904E-B1681CF71A1D}">
            <xm:f>'GAMA Safety &amp; supportive envir'!$H$10=dropdowns!$A$3</xm:f>
            <x14:dxf>
              <fill>
                <patternFill>
                  <bgColor theme="9" tint="0.59996337778862885"/>
                </patternFill>
              </fill>
            </x14:dxf>
          </x14:cfRule>
          <xm:sqref>T19</xm:sqref>
        </x14:conditionalFormatting>
        <x14:conditionalFormatting xmlns:xm="http://schemas.microsoft.com/office/excel/2006/main">
          <x14:cfRule type="expression" priority="139" id="{5BA51B67-2D4C-4E6A-AA07-7F0DBF5903D7}">
            <xm:f>'GAMA Safety &amp; supportive envir'!$K$10=dropdowns!$A$6</xm:f>
            <x14:dxf>
              <fill>
                <patternFill>
                  <bgColor rgb="FFEE9C9C"/>
                </patternFill>
              </fill>
            </x14:dxf>
          </x14:cfRule>
          <x14:cfRule type="expression" priority="140" id="{75E987DD-C5FE-43DD-86F7-2D3DF1A232BE}">
            <xm:f>'GAMA Safety &amp; supportive envir'!$K$10=dropdowns!$A$5</xm:f>
            <x14:dxf>
              <fill>
                <patternFill>
                  <bgColor rgb="FFEE9C9C"/>
                </patternFill>
              </fill>
            </x14:dxf>
          </x14:cfRule>
          <x14:cfRule type="expression" priority="141" id="{7DC013E8-1984-40C4-AD1B-8FE593DD1DC6}">
            <xm:f>'GAMA Safety &amp; supportive envir'!$K$10=dropdowns!$A$4</xm:f>
            <x14:dxf>
              <fill>
                <patternFill>
                  <bgColor rgb="FFFEE372"/>
                </patternFill>
              </fill>
            </x14:dxf>
          </x14:cfRule>
          <x14:cfRule type="expression" priority="142" id="{8F84F1EB-2C66-4E3D-BEE8-7E3D13B83C69}">
            <xm:f>'GAMA Safety &amp; supportive envir'!$K$10=dropdowns!$A$3</xm:f>
            <x14:dxf>
              <fill>
                <patternFill>
                  <bgColor theme="9" tint="0.59996337778862885"/>
                </patternFill>
              </fill>
            </x14:dxf>
          </x14:cfRule>
          <xm:sqref>T21</xm:sqref>
        </x14:conditionalFormatting>
        <x14:conditionalFormatting xmlns:xm="http://schemas.microsoft.com/office/excel/2006/main">
          <x14:cfRule type="expression" priority="135" id="{64A9F209-E119-48E9-A5BC-6AD613FCD136}">
            <xm:f>'GAMA Safety &amp; supportive envir'!$N$10=dropdowns!$A$6</xm:f>
            <x14:dxf>
              <fill>
                <patternFill>
                  <bgColor rgb="FFEE9C9C"/>
                </patternFill>
              </fill>
            </x14:dxf>
          </x14:cfRule>
          <x14:cfRule type="expression" priority="136" id="{AC5E2693-7254-4438-96AA-5B012D6B7A57}">
            <xm:f>'GAMA Safety &amp; supportive envir'!$N$10=dropdowns!$A$5</xm:f>
            <x14:dxf>
              <fill>
                <patternFill>
                  <bgColor rgb="FFEE9C9C"/>
                </patternFill>
              </fill>
            </x14:dxf>
          </x14:cfRule>
          <x14:cfRule type="expression" priority="137" id="{49290A87-BEC4-4857-9C93-509B32E05161}">
            <xm:f>'GAMA Safety &amp; supportive envir'!$N$10=dropdowns!$A$4</xm:f>
            <x14:dxf>
              <fill>
                <patternFill>
                  <bgColor rgb="FFFEE372"/>
                </patternFill>
              </fill>
            </x14:dxf>
          </x14:cfRule>
          <x14:cfRule type="expression" priority="138" id="{3FA18A42-6068-4AF9-9B7A-237B8BC02478}">
            <xm:f>'GAMA Safety &amp; supportive envir'!$N$10=dropdowns!$A$3</xm:f>
            <x14:dxf>
              <fill>
                <patternFill>
                  <bgColor theme="9" tint="0.59996337778862885"/>
                </patternFill>
              </fill>
            </x14:dxf>
          </x14:cfRule>
          <xm:sqref>T23</xm:sqref>
        </x14:conditionalFormatting>
        <x14:conditionalFormatting xmlns:xm="http://schemas.microsoft.com/office/excel/2006/main">
          <x14:cfRule type="expression" priority="131" id="{16D5BAB3-0311-4978-80F5-BDD2E4DF8D41}">
            <xm:f>'GAMA Safety &amp; supportive envir'!$S$10=dropdowns!$A$6</xm:f>
            <x14:dxf>
              <fill>
                <patternFill>
                  <bgColor rgb="FFEE9C9C"/>
                </patternFill>
              </fill>
            </x14:dxf>
          </x14:cfRule>
          <x14:cfRule type="expression" priority="132" id="{7C3F66C7-E95D-4972-9F03-69F3F2FDFF6D}">
            <xm:f>'GAMA Safety &amp; supportive envir'!$S$10=dropdowns!$A$5</xm:f>
            <x14:dxf>
              <fill>
                <patternFill>
                  <bgColor rgb="FFEE9C9C"/>
                </patternFill>
              </fill>
            </x14:dxf>
          </x14:cfRule>
          <x14:cfRule type="expression" priority="133" id="{504C8CB4-9047-4E67-9869-69C135646494}">
            <xm:f>'GAMA Safety &amp; supportive envir'!$S$10=dropdowns!$A$4</xm:f>
            <x14:dxf>
              <fill>
                <patternFill>
                  <bgColor rgb="FFFEE372"/>
                </patternFill>
              </fill>
            </x14:dxf>
          </x14:cfRule>
          <x14:cfRule type="expression" priority="134" id="{071E7A26-10BB-4951-AD2C-B33FDCF9A39E}">
            <xm:f>'GAMA Safety &amp; supportive envir'!$S$10=dropdowns!$A$3</xm:f>
            <x14:dxf>
              <fill>
                <patternFill>
                  <bgColor theme="9" tint="0.59996337778862885"/>
                </patternFill>
              </fill>
            </x14:dxf>
          </x14:cfRule>
          <xm:sqref>T25</xm:sqref>
        </x14:conditionalFormatting>
        <x14:conditionalFormatting xmlns:xm="http://schemas.microsoft.com/office/excel/2006/main">
          <x14:cfRule type="expression" priority="127" id="{0BE98484-C045-45D5-9A99-FE3E176BCC60}">
            <xm:f>'GAMA Safety &amp; supportive envir'!$V$10=dropdowns!$A$6</xm:f>
            <x14:dxf>
              <fill>
                <patternFill>
                  <bgColor rgb="FFEE9C9C"/>
                </patternFill>
              </fill>
            </x14:dxf>
          </x14:cfRule>
          <x14:cfRule type="expression" priority="128" id="{79D438B1-127F-45D9-AC5D-F08D77183880}">
            <xm:f>'GAMA Safety &amp; supportive envir'!$V$10=dropdowns!$A$5</xm:f>
            <x14:dxf>
              <fill>
                <patternFill>
                  <bgColor rgb="FFEE9C9C"/>
                </patternFill>
              </fill>
            </x14:dxf>
          </x14:cfRule>
          <x14:cfRule type="expression" priority="129" id="{B60878B5-C121-4718-ADA0-111F809E480E}">
            <xm:f>'GAMA Safety &amp; supportive envir'!$V$10=dropdowns!$A$4</xm:f>
            <x14:dxf>
              <fill>
                <patternFill>
                  <bgColor rgb="FFFEE372"/>
                </patternFill>
              </fill>
            </x14:dxf>
          </x14:cfRule>
          <x14:cfRule type="expression" priority="130" id="{02108288-5399-4C96-83F2-C4CA68CACE0D}">
            <xm:f>'GAMA Safety &amp; supportive envir'!$V$10=dropdowns!$A$3</xm:f>
            <x14:dxf>
              <fill>
                <patternFill>
                  <bgColor theme="9" tint="0.59996337778862885"/>
                </patternFill>
              </fill>
            </x14:dxf>
          </x14:cfRule>
          <xm:sqref>T27</xm:sqref>
        </x14:conditionalFormatting>
        <x14:conditionalFormatting xmlns:xm="http://schemas.microsoft.com/office/excel/2006/main">
          <x14:cfRule type="expression" priority="123" id="{119C726C-923F-4281-9378-E0A9E5A9D7E2}">
            <xm:f>'GAMA Safety &amp; supportive envir'!$Y$10=dropdowns!$A$6</xm:f>
            <x14:dxf>
              <fill>
                <patternFill>
                  <bgColor rgb="FFEE9C9C"/>
                </patternFill>
              </fill>
            </x14:dxf>
          </x14:cfRule>
          <x14:cfRule type="expression" priority="124" id="{5609DD99-5326-4940-9854-6F77F04A0736}">
            <xm:f>'GAMA Safety &amp; supportive envir'!$Y$10=dropdowns!$A$5</xm:f>
            <x14:dxf>
              <fill>
                <patternFill>
                  <bgColor rgb="FFEE9C9C"/>
                </patternFill>
              </fill>
            </x14:dxf>
          </x14:cfRule>
          <x14:cfRule type="expression" priority="125" id="{6A42B687-8C77-466C-8EE5-77446108F3B6}">
            <xm:f>'GAMA Safety &amp; supportive envir'!$Y$10=dropdowns!$A$4</xm:f>
            <x14:dxf>
              <fill>
                <patternFill>
                  <bgColor rgb="FFFEE372"/>
                </patternFill>
              </fill>
            </x14:dxf>
          </x14:cfRule>
          <x14:cfRule type="expression" priority="126" id="{3D488772-BE8D-4575-8290-69D35889B951}">
            <xm:f>'GAMA Safety &amp; supportive envir'!$Y$10=dropdowns!$A$3</xm:f>
            <x14:dxf>
              <fill>
                <patternFill>
                  <bgColor theme="9" tint="0.59996337778862885"/>
                </patternFill>
              </fill>
            </x14:dxf>
          </x14:cfRule>
          <xm:sqref>T29</xm:sqref>
        </x14:conditionalFormatting>
        <x14:conditionalFormatting xmlns:xm="http://schemas.microsoft.com/office/excel/2006/main">
          <x14:cfRule type="expression" priority="119" id="{B9D80486-B3D2-4D57-A841-39F84AD28500}">
            <xm:f>'GAMA Learning'!$H$11=dropdowns!$A$6</xm:f>
            <x14:dxf>
              <fill>
                <patternFill>
                  <bgColor rgb="FFEE9C9C"/>
                </patternFill>
              </fill>
            </x14:dxf>
          </x14:cfRule>
          <x14:cfRule type="expression" priority="120" id="{49AD2DF8-E963-476A-8E4E-BCE5B76772CC}">
            <xm:f>'GAMA Learning'!$H$11=dropdowns!$A$5</xm:f>
            <x14:dxf>
              <fill>
                <patternFill>
                  <bgColor rgb="FFEE9C9C"/>
                </patternFill>
              </fill>
            </x14:dxf>
          </x14:cfRule>
          <x14:cfRule type="expression" priority="121" id="{1E91BBE8-3776-4F0F-A1B9-DCAE8050E3CF}">
            <xm:f>'GAMA Learning'!$H$11=dropdowns!$A$4</xm:f>
            <x14:dxf>
              <fill>
                <patternFill>
                  <bgColor rgb="FFFEE372"/>
                </patternFill>
              </fill>
            </x14:dxf>
          </x14:cfRule>
          <x14:cfRule type="expression" priority="122" id="{AD70817F-A4CA-4A92-BB75-18E7BB5DAF23}">
            <xm:f>'GAMA Learning'!$H$11=dropdowns!$A$3</xm:f>
            <x14:dxf>
              <fill>
                <patternFill>
                  <bgColor theme="9" tint="0.59996337778862885"/>
                </patternFill>
              </fill>
            </x14:dxf>
          </x14:cfRule>
          <xm:sqref>T36</xm:sqref>
        </x14:conditionalFormatting>
        <x14:conditionalFormatting xmlns:xm="http://schemas.microsoft.com/office/excel/2006/main">
          <x14:cfRule type="expression" priority="115" id="{946A1C4F-116C-4732-B6A6-63F8461AC179}">
            <xm:f>'GAMA Learning'!$K$11=dropdowns!$A$6</xm:f>
            <x14:dxf>
              <fill>
                <patternFill>
                  <bgColor rgb="FFEE9C9C"/>
                </patternFill>
              </fill>
            </x14:dxf>
          </x14:cfRule>
          <x14:cfRule type="expression" priority="116" id="{3FD0B68B-E978-44D8-BAFB-003D7402848F}">
            <xm:f>'GAMA Learning'!$K$11=dropdowns!$A$5</xm:f>
            <x14:dxf>
              <fill>
                <patternFill>
                  <bgColor rgb="FFEE9C9C"/>
                </patternFill>
              </fill>
            </x14:dxf>
          </x14:cfRule>
          <x14:cfRule type="expression" priority="117" id="{3EB65587-B98B-447A-802C-47251CF8C6D0}">
            <xm:f>'GAMA Learning'!$K$11=dropdowns!$A$4</xm:f>
            <x14:dxf>
              <fill>
                <patternFill>
                  <bgColor rgb="FFFEE372"/>
                </patternFill>
              </fill>
            </x14:dxf>
          </x14:cfRule>
          <x14:cfRule type="expression" priority="118" id="{6BEC6363-1E7F-44BB-A89B-84D5D0A5B646}">
            <xm:f>'GAMA Learning'!$K$11=dropdowns!$A$3</xm:f>
            <x14:dxf>
              <fill>
                <patternFill>
                  <bgColor theme="9" tint="0.59996337778862885"/>
                </patternFill>
              </fill>
            </x14:dxf>
          </x14:cfRule>
          <xm:sqref>T38</xm:sqref>
        </x14:conditionalFormatting>
        <x14:conditionalFormatting xmlns:xm="http://schemas.microsoft.com/office/excel/2006/main">
          <x14:cfRule type="expression" priority="111" id="{FB263F3E-1297-495C-A4F4-24FED2C7A776}">
            <xm:f>'GAMA Learning'!$O$11=dropdowns!$A$6</xm:f>
            <x14:dxf>
              <fill>
                <patternFill>
                  <bgColor rgb="FFEE9C9C"/>
                </patternFill>
              </fill>
            </x14:dxf>
          </x14:cfRule>
          <x14:cfRule type="expression" priority="112" id="{A0B28979-03BC-4763-9312-346C280B34BE}">
            <xm:f>'GAMA Learning'!$O$11=dropdowns!$A$5</xm:f>
            <x14:dxf>
              <fill>
                <patternFill>
                  <bgColor rgb="FFEE9C9C"/>
                </patternFill>
              </fill>
            </x14:dxf>
          </x14:cfRule>
          <x14:cfRule type="expression" priority="113" id="{5EC278AD-6913-4AFB-9994-035196757181}">
            <xm:f>'GAMA Learning'!$O$11=dropdowns!$A$4</xm:f>
            <x14:dxf>
              <fill>
                <patternFill>
                  <bgColor rgb="FFFEE372"/>
                </patternFill>
              </fill>
            </x14:dxf>
          </x14:cfRule>
          <x14:cfRule type="expression" priority="114" id="{CBA9F74D-3364-470E-91A7-CE65C8BFC83F}">
            <xm:f>'GAMA Learning'!$O$11=dropdowns!$A$3</xm:f>
            <x14:dxf>
              <fill>
                <patternFill>
                  <bgColor theme="9" tint="0.59996337778862885"/>
                </patternFill>
              </fill>
            </x14:dxf>
          </x14:cfRule>
          <xm:sqref>T40</xm:sqref>
        </x14:conditionalFormatting>
        <x14:conditionalFormatting xmlns:xm="http://schemas.microsoft.com/office/excel/2006/main">
          <x14:cfRule type="expression" priority="107" id="{753673B7-57DC-48A2-A1EB-CE92A7AA0FB9}">
            <xm:f>'GAMA Agency &amp; resilience'!$H$10=dropdowns!$A$6</xm:f>
            <x14:dxf>
              <fill>
                <patternFill>
                  <bgColor rgb="FFEE9C9C"/>
                </patternFill>
              </fill>
            </x14:dxf>
          </x14:cfRule>
          <x14:cfRule type="expression" priority="108" id="{814339FB-F426-4A5A-90AE-D02F622DF349}">
            <xm:f>'GAMA Agency &amp; resilience'!$H$10=dropdowns!$A$5</xm:f>
            <x14:dxf>
              <fill>
                <patternFill>
                  <bgColor rgb="FFEE9C9C"/>
                </patternFill>
              </fill>
            </x14:dxf>
          </x14:cfRule>
          <x14:cfRule type="expression" priority="109" id="{1BE46844-1AD1-4A7E-BB7E-FCCD279462C9}">
            <xm:f>'GAMA Agency &amp; resilience'!$H$10=dropdowns!$A$4</xm:f>
            <x14:dxf>
              <fill>
                <patternFill>
                  <bgColor rgb="FFFEE372"/>
                </patternFill>
              </fill>
            </x14:dxf>
          </x14:cfRule>
          <x14:cfRule type="expression" priority="110" id="{5191FC8B-33DA-48CE-8C41-7F3A8F570C8E}">
            <xm:f>'GAMA Agency &amp; resilience'!$H$10=dropdowns!$A$3</xm:f>
            <x14:dxf>
              <fill>
                <patternFill>
                  <bgColor theme="9" tint="0.59996337778862885"/>
                </patternFill>
              </fill>
            </x14:dxf>
          </x14:cfRule>
          <xm:sqref>T45</xm:sqref>
        </x14:conditionalFormatting>
        <x14:conditionalFormatting xmlns:xm="http://schemas.microsoft.com/office/excel/2006/main">
          <x14:cfRule type="expression" priority="103" id="{4583E950-5930-43C1-B600-AAA132F4DB66}">
            <xm:f>'GAMA Agency &amp; resilience'!$K$10=dropdowns!$A$6</xm:f>
            <x14:dxf>
              <fill>
                <patternFill>
                  <bgColor rgb="FFEE9C9C"/>
                </patternFill>
              </fill>
            </x14:dxf>
          </x14:cfRule>
          <x14:cfRule type="expression" priority="104" id="{E1202396-E16B-4488-825C-9185D82640DE}">
            <xm:f>'GAMA Agency &amp; resilience'!$K$10=dropdowns!$A$5</xm:f>
            <x14:dxf>
              <fill>
                <patternFill>
                  <bgColor rgb="FFEE9C9C"/>
                </patternFill>
              </fill>
            </x14:dxf>
          </x14:cfRule>
          <x14:cfRule type="expression" priority="105" id="{9DDA230B-6E29-44FD-9F05-826CAED8651C}">
            <xm:f>'GAMA Agency &amp; resilience'!$K$10=dropdowns!$A$4</xm:f>
            <x14:dxf>
              <fill>
                <patternFill>
                  <bgColor rgb="FFFEE372"/>
                </patternFill>
              </fill>
            </x14:dxf>
          </x14:cfRule>
          <x14:cfRule type="expression" priority="106" id="{ADEA08E5-D7D8-4069-AA80-CF26AAF38FDC}">
            <xm:f>'GAMA Agency &amp; resilience'!$K$10=dropdowns!$A$3</xm:f>
            <x14:dxf>
              <fill>
                <patternFill>
                  <bgColor theme="9" tint="0.59996337778862885"/>
                </patternFill>
              </fill>
            </x14:dxf>
          </x14:cfRule>
          <xm:sqref>T47</xm:sqref>
        </x14:conditionalFormatting>
        <x14:conditionalFormatting xmlns:xm="http://schemas.microsoft.com/office/excel/2006/main">
          <x14:cfRule type="expression" priority="243" id="{DAF6A31C-DB5D-4B3F-BBA9-E8DEC5AC047B}">
            <xm:f>'GAMA General health'!$AJ$10=dropdowns!$A$5</xm:f>
            <x14:dxf>
              <fill>
                <patternFill>
                  <bgColor rgb="FFEE9C9C"/>
                </patternFill>
              </fill>
            </x14:dxf>
          </x14:cfRule>
          <x14:cfRule type="expression" priority="244" id="{CEA6781E-4AC8-4FCC-9F37-3CB8F7DDC944}">
            <xm:f>'GAMA General health'!$AJ$10=dropdowns!$A$3</xm:f>
            <x14:dxf>
              <fill>
                <patternFill>
                  <bgColor theme="9" tint="0.59996337778862885"/>
                </patternFill>
              </fill>
            </x14:dxf>
          </x14:cfRule>
          <x14:cfRule type="expression" priority="245" id="{E25E64F2-CB06-4038-B248-B77190768CA4}">
            <xm:f>'GAMA General health'!$AJ$10=dropdowns!$A$4</xm:f>
            <x14:dxf>
              <fill>
                <patternFill>
                  <bgColor rgb="FFFEE372"/>
                </patternFill>
              </fill>
            </x14:dxf>
          </x14:cfRule>
          <x14:cfRule type="expression" priority="247" id="{D874DC86-1EC7-4B5A-B233-632186C8168E}">
            <xm:f>'GAMA General health'!$AJ$10=dropdowns!$A$6</xm:f>
            <x14:dxf>
              <fill>
                <patternFill>
                  <bgColor rgb="FFEE9C9C"/>
                </patternFill>
              </fill>
            </x14:dxf>
          </x14:cfRule>
          <xm:sqref>T53</xm:sqref>
        </x14:conditionalFormatting>
        <x14:conditionalFormatting xmlns:xm="http://schemas.microsoft.com/office/excel/2006/main">
          <x14:cfRule type="expression" priority="45" id="{215EBCCD-C12C-42B9-97EF-F7F95E761B08}">
            <xm:f>'GAMA Connectedness'!$H$26=dropdowns!$D$4</xm:f>
            <x14:dxf>
              <fill>
                <patternFill>
                  <bgColor rgb="FFEE9C9C"/>
                </patternFill>
              </fill>
            </x14:dxf>
          </x14:cfRule>
          <x14:cfRule type="expression" priority="46" id="{809C53EC-6DB9-4A2A-8748-8C2E2F317913}">
            <xm:f>'GAMA Connectedness'!$H$26=dropdowns!$D$3</xm:f>
            <x14:dxf>
              <fill>
                <patternFill>
                  <bgColor theme="9" tint="0.59996337778862885"/>
                </patternFill>
              </fill>
            </x14:dxf>
          </x14:cfRule>
          <xm:sqref>W9</xm:sqref>
        </x14:conditionalFormatting>
        <x14:conditionalFormatting xmlns:xm="http://schemas.microsoft.com/office/excel/2006/main">
          <x14:cfRule type="expression" priority="43" id="{CFF64DEC-837B-4831-8C1A-7EA470DC5B96}">
            <xm:f>'GAMA Connectedness'!$K$26=dropdowns!$D$4</xm:f>
            <x14:dxf>
              <fill>
                <patternFill>
                  <bgColor rgb="FFEE9C9C"/>
                </patternFill>
              </fill>
            </x14:dxf>
          </x14:cfRule>
          <x14:cfRule type="expression" priority="44" id="{A1E042D4-5B8B-4846-AC6C-DE6999FBE3C0}">
            <xm:f>'GAMA Connectedness'!$K$26=dropdowns!$D$3</xm:f>
            <x14:dxf>
              <fill>
                <patternFill>
                  <bgColor theme="9" tint="0.59996337778862885"/>
                </patternFill>
              </fill>
            </x14:dxf>
          </x14:cfRule>
          <xm:sqref>W11</xm:sqref>
        </x14:conditionalFormatting>
        <x14:conditionalFormatting xmlns:xm="http://schemas.microsoft.com/office/excel/2006/main">
          <x14:cfRule type="expression" priority="41" id="{2F605C1A-BEEF-4284-848B-245F36BC99DB}">
            <xm:f>'GAMA Safety &amp; supportive envir'!$H$26=dropdowns!$D$4</xm:f>
            <x14:dxf>
              <fill>
                <patternFill>
                  <bgColor rgb="FFEE9C9C"/>
                </patternFill>
              </fill>
            </x14:dxf>
          </x14:cfRule>
          <x14:cfRule type="expression" priority="42" id="{2E72DAA0-D507-460E-A1BA-9649A118ABEF}">
            <xm:f>'GAMA Safety &amp; supportive envir'!$H$26=dropdowns!$D$3</xm:f>
            <x14:dxf>
              <fill>
                <patternFill>
                  <bgColor theme="9" tint="0.59996337778862885"/>
                </patternFill>
              </fill>
            </x14:dxf>
          </x14:cfRule>
          <xm:sqref>W19</xm:sqref>
        </x14:conditionalFormatting>
        <x14:conditionalFormatting xmlns:xm="http://schemas.microsoft.com/office/excel/2006/main">
          <x14:cfRule type="expression" priority="39" id="{8E0CDD98-36EE-49B2-B8A1-D773E1945EEE}">
            <xm:f>'GAMA Safety &amp; supportive envir'!$K$26=dropdowns!$D$4</xm:f>
            <x14:dxf>
              <fill>
                <patternFill>
                  <bgColor rgb="FFEE9C9C"/>
                </patternFill>
              </fill>
            </x14:dxf>
          </x14:cfRule>
          <x14:cfRule type="expression" priority="40" id="{A2374D74-8326-4B09-97F5-A6DC5FF2F7EE}">
            <xm:f>'GAMA Safety &amp; supportive envir'!$K$26=dropdowns!$D$3</xm:f>
            <x14:dxf>
              <fill>
                <patternFill>
                  <bgColor theme="9" tint="0.59996337778862885"/>
                </patternFill>
              </fill>
            </x14:dxf>
          </x14:cfRule>
          <xm:sqref>W21</xm:sqref>
        </x14:conditionalFormatting>
        <x14:conditionalFormatting xmlns:xm="http://schemas.microsoft.com/office/excel/2006/main">
          <x14:cfRule type="expression" priority="37" id="{9F87E6F0-F4D5-44AD-9A11-AC2A8ED931A1}">
            <xm:f>'GAMA Safety &amp; supportive envir'!$N$26=dropdowns!$D$4</xm:f>
            <x14:dxf>
              <fill>
                <patternFill>
                  <bgColor rgb="FFEE9C9C"/>
                </patternFill>
              </fill>
            </x14:dxf>
          </x14:cfRule>
          <x14:cfRule type="expression" priority="38" id="{0B7BEBCC-E1B1-436B-8807-ABD19F9EA9CA}">
            <xm:f>'GAMA Safety &amp; supportive envir'!$N$26=dropdowns!$D$3</xm:f>
            <x14:dxf>
              <fill>
                <patternFill>
                  <bgColor theme="9" tint="0.59996337778862885"/>
                </patternFill>
              </fill>
            </x14:dxf>
          </x14:cfRule>
          <xm:sqref>W23</xm:sqref>
        </x14:conditionalFormatting>
        <x14:conditionalFormatting xmlns:xm="http://schemas.microsoft.com/office/excel/2006/main">
          <x14:cfRule type="expression" priority="35" id="{CA44ADB2-FE7A-4257-8FCF-9C2D6E3EAFCC}">
            <xm:f>'GAMA Safety &amp; supportive envir'!$S$26=dropdowns!$D$4</xm:f>
            <x14:dxf>
              <fill>
                <patternFill>
                  <bgColor rgb="FFEE9C9C"/>
                </patternFill>
              </fill>
            </x14:dxf>
          </x14:cfRule>
          <x14:cfRule type="expression" priority="36" id="{10A80F67-16C3-4CC5-B644-D0A8CA962141}">
            <xm:f>'GAMA Safety &amp; supportive envir'!$S$26=dropdowns!$D$3</xm:f>
            <x14:dxf>
              <fill>
                <patternFill>
                  <bgColor theme="9" tint="0.59996337778862885"/>
                </patternFill>
              </fill>
            </x14:dxf>
          </x14:cfRule>
          <xm:sqref>W25</xm:sqref>
        </x14:conditionalFormatting>
        <x14:conditionalFormatting xmlns:xm="http://schemas.microsoft.com/office/excel/2006/main">
          <x14:cfRule type="expression" priority="33" id="{54DBD280-BBD0-46F6-8DDD-DFBE18FDD64F}">
            <xm:f>'GAMA Safety &amp; supportive envir'!$V$26=dropdowns!$D$4</xm:f>
            <x14:dxf>
              <fill>
                <patternFill>
                  <bgColor rgb="FFEE9C9C"/>
                </patternFill>
              </fill>
            </x14:dxf>
          </x14:cfRule>
          <x14:cfRule type="expression" priority="34" id="{E27BEF43-323A-43BB-94F3-33775C92C69A}">
            <xm:f>'GAMA Safety &amp; supportive envir'!$V$26=dropdowns!$D$3</xm:f>
            <x14:dxf>
              <fill>
                <patternFill>
                  <bgColor theme="9" tint="0.59996337778862885"/>
                </patternFill>
              </fill>
            </x14:dxf>
          </x14:cfRule>
          <xm:sqref>W27</xm:sqref>
        </x14:conditionalFormatting>
        <x14:conditionalFormatting xmlns:xm="http://schemas.microsoft.com/office/excel/2006/main">
          <x14:cfRule type="expression" priority="31" id="{1B776332-E7C4-4CD6-9BF3-2E6146102056}">
            <xm:f>'GAMA Safety &amp; supportive envir'!$Y$26=dropdowns!$D$4</xm:f>
            <x14:dxf>
              <fill>
                <patternFill>
                  <bgColor rgb="FFEE9C9C"/>
                </patternFill>
              </fill>
            </x14:dxf>
          </x14:cfRule>
          <x14:cfRule type="expression" priority="32" id="{13B5C408-EB50-4229-A439-DECEFEDA5A04}">
            <xm:f>'GAMA Safety &amp; supportive envir'!$Y$26=dropdowns!$D$3</xm:f>
            <x14:dxf>
              <fill>
                <patternFill>
                  <bgColor theme="9" tint="0.59996337778862885"/>
                </patternFill>
              </fill>
            </x14:dxf>
          </x14:cfRule>
          <xm:sqref>W29</xm:sqref>
        </x14:conditionalFormatting>
        <x14:conditionalFormatting xmlns:xm="http://schemas.microsoft.com/office/excel/2006/main">
          <x14:cfRule type="expression" priority="29" id="{E252E8AE-22F2-464A-8B46-66E5B023D63D}">
            <xm:f>'GAMA Learning'!$H$27=dropdowns!$D$4</xm:f>
            <x14:dxf>
              <fill>
                <patternFill>
                  <bgColor rgb="FFEE9C9C"/>
                </patternFill>
              </fill>
            </x14:dxf>
          </x14:cfRule>
          <x14:cfRule type="expression" priority="30" id="{60EFBA94-CF4E-464A-BF19-577D2DB8490A}">
            <xm:f>'GAMA Learning'!$H$27=dropdowns!$D$3</xm:f>
            <x14:dxf>
              <fill>
                <patternFill>
                  <bgColor theme="9" tint="0.59996337778862885"/>
                </patternFill>
              </fill>
            </x14:dxf>
          </x14:cfRule>
          <xm:sqref>W36</xm:sqref>
        </x14:conditionalFormatting>
        <x14:conditionalFormatting xmlns:xm="http://schemas.microsoft.com/office/excel/2006/main">
          <x14:cfRule type="expression" priority="27" id="{3B242DB7-D79B-461A-B494-B491B99499B9}">
            <xm:f>'GAMA Learning'!$K$27=dropdowns!$D$4</xm:f>
            <x14:dxf>
              <fill>
                <patternFill>
                  <bgColor rgb="FFEE9C9C"/>
                </patternFill>
              </fill>
            </x14:dxf>
          </x14:cfRule>
          <x14:cfRule type="expression" priority="28" id="{576D030C-9D52-4528-9FB4-2F330A3F5DEF}">
            <xm:f>'GAMA Learning'!$K$27=dropdowns!$D$3</xm:f>
            <x14:dxf>
              <fill>
                <patternFill>
                  <bgColor theme="9" tint="0.59996337778862885"/>
                </patternFill>
              </fill>
            </x14:dxf>
          </x14:cfRule>
          <xm:sqref>W38</xm:sqref>
        </x14:conditionalFormatting>
        <x14:conditionalFormatting xmlns:xm="http://schemas.microsoft.com/office/excel/2006/main">
          <x14:cfRule type="expression" priority="25" id="{6E595787-08D7-4184-981B-BFD67AB8390A}">
            <xm:f>'GAMA Learning'!$O$27=dropdowns!$D$4</xm:f>
            <x14:dxf>
              <fill>
                <patternFill>
                  <bgColor rgb="FFEE9C9C"/>
                </patternFill>
              </fill>
            </x14:dxf>
          </x14:cfRule>
          <x14:cfRule type="expression" priority="26" id="{9687B873-67F5-4CEC-975E-559D0A1483DF}">
            <xm:f>'GAMA Learning'!$O$27=dropdowns!$D$3</xm:f>
            <x14:dxf>
              <fill>
                <patternFill>
                  <bgColor theme="9" tint="0.59996337778862885"/>
                </patternFill>
              </fill>
            </x14:dxf>
          </x14:cfRule>
          <xm:sqref>W40</xm:sqref>
        </x14:conditionalFormatting>
        <x14:conditionalFormatting xmlns:xm="http://schemas.microsoft.com/office/excel/2006/main">
          <x14:cfRule type="expression" priority="23" id="{42BA9FE8-1CDF-42C8-BBCA-772D2B3E628D}">
            <xm:f>'GAMA Agency &amp; resilience'!$H$26=dropdowns!$D$4</xm:f>
            <x14:dxf>
              <fill>
                <patternFill>
                  <bgColor rgb="FFEE9C9C"/>
                </patternFill>
              </fill>
            </x14:dxf>
          </x14:cfRule>
          <x14:cfRule type="expression" priority="24" id="{6ACE1E90-FDE2-4749-B048-39D4EE6F688D}">
            <xm:f>'GAMA Agency &amp; resilience'!$H$26=dropdowns!$D$3</xm:f>
            <x14:dxf>
              <fill>
                <patternFill>
                  <bgColor theme="9" tint="0.59996337778862885"/>
                </patternFill>
              </fill>
            </x14:dxf>
          </x14:cfRule>
          <xm:sqref>W45</xm:sqref>
        </x14:conditionalFormatting>
        <x14:conditionalFormatting xmlns:xm="http://schemas.microsoft.com/office/excel/2006/main">
          <x14:cfRule type="expression" priority="21" id="{708FCD33-389A-4BB3-AB6C-1CFC7EE5B911}">
            <xm:f>'GAMA Agency &amp; resilience'!$K$26=dropdowns!$D$4</xm:f>
            <x14:dxf>
              <fill>
                <patternFill>
                  <bgColor rgb="FFEE9C9C"/>
                </patternFill>
              </fill>
            </x14:dxf>
          </x14:cfRule>
          <x14:cfRule type="expression" priority="22" id="{A090390C-9BAE-4C82-BF5F-BD9017E9FD64}">
            <xm:f>'GAMA Agency &amp; resilience'!$K$26=dropdowns!$D$3</xm:f>
            <x14:dxf>
              <fill>
                <patternFill>
                  <bgColor theme="9" tint="0.59996337778862885"/>
                </patternFill>
              </fill>
            </x14:dxf>
          </x14:cfRule>
          <xm:sqref>W47</xm:sqref>
        </x14:conditionalFormatting>
        <x14:conditionalFormatting xmlns:xm="http://schemas.microsoft.com/office/excel/2006/main">
          <x14:cfRule type="expression" priority="19" id="{DEEC909D-4406-4285-8614-24D486E5D70C}">
            <xm:f>'GAMA General health'!$AJ$27=dropdowns!$D$4</xm:f>
            <x14:dxf>
              <fill>
                <patternFill>
                  <bgColor rgb="FFEE9C9C"/>
                </patternFill>
              </fill>
            </x14:dxf>
          </x14:cfRule>
          <x14:cfRule type="expression" priority="20" id="{7B79A181-BFBB-4F7C-9B3E-CAF41E378566}">
            <xm:f>'GAMA General health'!$AJ$27=dropdowns!$D$3</xm:f>
            <x14:dxf>
              <fill>
                <patternFill>
                  <bgColor theme="9" tint="0.59996337778862885"/>
                </patternFill>
              </fill>
            </x14:dxf>
          </x14:cfRule>
          <xm:sqref>W53</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C8CAED-8800-4580-B6E7-6759743D0C40}">
  <sheetPr>
    <tabColor rgb="FF9FC1F3"/>
    <pageSetUpPr fitToPage="1"/>
  </sheetPr>
  <dimension ref="A1:AT362"/>
  <sheetViews>
    <sheetView topLeftCell="J14" zoomScale="77" zoomScaleNormal="80" workbookViewId="0">
      <selection activeCell="AG31" sqref="AG31"/>
    </sheetView>
  </sheetViews>
  <sheetFormatPr defaultRowHeight="14.5" x14ac:dyDescent="0.35"/>
  <cols>
    <col min="1" max="1" width="34.81640625" customWidth="1"/>
    <col min="2" max="2" width="2.1796875" customWidth="1"/>
  </cols>
  <sheetData>
    <row r="1" spans="1:46" s="423" customFormat="1" ht="46.5" customHeight="1" x14ac:dyDescent="0.7">
      <c r="E1" s="1010" t="s">
        <v>186</v>
      </c>
      <c r="F1" s="1010"/>
      <c r="G1" s="1010"/>
      <c r="H1" s="1010"/>
      <c r="I1" s="1010"/>
      <c r="J1" s="1010"/>
      <c r="K1" s="1010"/>
      <c r="L1" s="1010"/>
      <c r="M1" s="1010"/>
      <c r="N1" s="1010"/>
      <c r="O1" s="1010"/>
      <c r="P1" s="1010"/>
      <c r="Q1" s="1010"/>
      <c r="R1" s="1010"/>
      <c r="S1" s="1010"/>
      <c r="T1" s="1010"/>
      <c r="U1" s="1010"/>
      <c r="V1" s="1010"/>
      <c r="W1" s="1010"/>
      <c r="X1" s="1010"/>
      <c r="Y1" s="1010"/>
      <c r="Z1" s="1010"/>
      <c r="AA1" s="1010"/>
      <c r="AB1" s="1010"/>
      <c r="AC1" s="1010"/>
      <c r="AD1" s="1010"/>
      <c r="AE1" s="1010"/>
      <c r="AF1" s="1010"/>
      <c r="AG1" s="1010"/>
      <c r="AH1" s="1010"/>
      <c r="AI1" s="1010"/>
      <c r="AJ1" s="1010"/>
      <c r="AK1" s="1010"/>
      <c r="AL1" s="1010"/>
      <c r="AM1" s="1010"/>
      <c r="AN1" s="1010"/>
      <c r="AO1" s="1010"/>
      <c r="AP1" s="1010"/>
      <c r="AQ1" s="1010"/>
    </row>
    <row r="2" spans="1:46" s="423" customFormat="1" ht="60.65" customHeight="1" x14ac:dyDescent="0.35">
      <c r="E2" s="1011" t="s">
        <v>187</v>
      </c>
      <c r="F2" s="1012"/>
      <c r="G2" s="1012"/>
      <c r="H2" s="1012"/>
      <c r="I2" s="1012"/>
      <c r="J2" s="1012"/>
      <c r="K2" s="1012"/>
      <c r="L2" s="1012"/>
      <c r="M2" s="1012"/>
      <c r="N2" s="1012"/>
      <c r="O2" s="1012"/>
      <c r="P2" s="1012"/>
      <c r="Q2" s="1012"/>
      <c r="R2" s="1012"/>
      <c r="S2" s="1012"/>
      <c r="T2" s="1012"/>
      <c r="U2" s="1012"/>
      <c r="V2" s="1012"/>
      <c r="W2" s="1012"/>
      <c r="X2" s="1012"/>
      <c r="Y2" s="1012"/>
      <c r="Z2" s="1012"/>
      <c r="AA2" s="1012"/>
      <c r="AB2" s="1012"/>
      <c r="AC2" s="1012"/>
      <c r="AD2" s="1012"/>
      <c r="AE2" s="1012"/>
      <c r="AF2" s="1012"/>
      <c r="AG2" s="1012"/>
      <c r="AH2" s="1012"/>
      <c r="AI2" s="1012"/>
      <c r="AJ2" s="1012"/>
      <c r="AK2" s="1012"/>
      <c r="AL2" s="1012"/>
      <c r="AM2" s="1012"/>
      <c r="AN2" s="1012"/>
      <c r="AO2" s="1012"/>
      <c r="AP2" s="1012"/>
      <c r="AQ2" s="1012"/>
      <c r="AR2" s="1012"/>
      <c r="AS2" s="1012"/>
      <c r="AT2" s="1012"/>
    </row>
    <row r="3" spans="1:46" s="423" customFormat="1" ht="117" customHeight="1" x14ac:dyDescent="0.35">
      <c r="A3" s="611" t="s">
        <v>123</v>
      </c>
    </row>
    <row r="4" spans="1:46" s="423" customFormat="1" x14ac:dyDescent="0.35"/>
    <row r="5" spans="1:46" s="423" customFormat="1" x14ac:dyDescent="0.35"/>
    <row r="6" spans="1:46" s="423" customFormat="1" x14ac:dyDescent="0.35"/>
    <row r="7" spans="1:46" s="423" customFormat="1" x14ac:dyDescent="0.35"/>
    <row r="8" spans="1:46" s="423" customFormat="1" x14ac:dyDescent="0.35"/>
    <row r="9" spans="1:46" s="423" customFormat="1" x14ac:dyDescent="0.35"/>
    <row r="10" spans="1:46" s="423" customFormat="1" x14ac:dyDescent="0.35"/>
    <row r="11" spans="1:46" s="423" customFormat="1" x14ac:dyDescent="0.35"/>
    <row r="12" spans="1:46" s="423" customFormat="1" ht="32.5" customHeight="1" x14ac:dyDescent="0.35"/>
    <row r="13" spans="1:46" s="423" customFormat="1" ht="117.65" customHeight="1" x14ac:dyDescent="0.35">
      <c r="A13" s="611" t="s">
        <v>134</v>
      </c>
    </row>
    <row r="14" spans="1:46" s="423" customFormat="1" x14ac:dyDescent="0.35"/>
    <row r="15" spans="1:46" s="423" customFormat="1" x14ac:dyDescent="0.35"/>
    <row r="16" spans="1:46" s="423" customFormat="1" x14ac:dyDescent="0.35"/>
    <row r="17" spans="1:1" s="423" customFormat="1" x14ac:dyDescent="0.35"/>
    <row r="18" spans="1:1" s="423" customFormat="1" x14ac:dyDescent="0.35"/>
    <row r="19" spans="1:1" s="423" customFormat="1" x14ac:dyDescent="0.35"/>
    <row r="20" spans="1:1" s="423" customFormat="1" x14ac:dyDescent="0.35"/>
    <row r="21" spans="1:1" s="423" customFormat="1" x14ac:dyDescent="0.35"/>
    <row r="22" spans="1:1" s="423" customFormat="1" ht="24.65" customHeight="1" x14ac:dyDescent="0.35"/>
    <row r="23" spans="1:1" s="423" customFormat="1" ht="131.5" customHeight="1" x14ac:dyDescent="0.35">
      <c r="A23" s="611" t="s">
        <v>148</v>
      </c>
    </row>
    <row r="24" spans="1:1" s="423" customFormat="1" x14ac:dyDescent="0.35"/>
    <row r="25" spans="1:1" s="423" customFormat="1" x14ac:dyDescent="0.35"/>
    <row r="26" spans="1:1" s="423" customFormat="1" x14ac:dyDescent="0.35"/>
    <row r="27" spans="1:1" s="423" customFormat="1" x14ac:dyDescent="0.35"/>
    <row r="28" spans="1:1" s="423" customFormat="1" x14ac:dyDescent="0.35"/>
    <row r="29" spans="1:1" s="423" customFormat="1" x14ac:dyDescent="0.35"/>
    <row r="30" spans="1:1" s="423" customFormat="1" x14ac:dyDescent="0.35"/>
    <row r="31" spans="1:1" s="423" customFormat="1" ht="25" customHeight="1" x14ac:dyDescent="0.35"/>
    <row r="32" spans="1:1" s="423" customFormat="1" ht="140.15" customHeight="1" x14ac:dyDescent="0.35">
      <c r="A32" s="611" t="s">
        <v>188</v>
      </c>
    </row>
    <row r="33" spans="1:1" s="423" customFormat="1" x14ac:dyDescent="0.35"/>
    <row r="34" spans="1:1" s="423" customFormat="1" x14ac:dyDescent="0.35"/>
    <row r="35" spans="1:1" s="423" customFormat="1" x14ac:dyDescent="0.35"/>
    <row r="36" spans="1:1" s="423" customFormat="1" x14ac:dyDescent="0.35"/>
    <row r="37" spans="1:1" s="423" customFormat="1" x14ac:dyDescent="0.35"/>
    <row r="38" spans="1:1" s="423" customFormat="1" x14ac:dyDescent="0.35"/>
    <row r="39" spans="1:1" s="423" customFormat="1" ht="29.15" customHeight="1" x14ac:dyDescent="0.35"/>
    <row r="40" spans="1:1" s="423" customFormat="1" ht="144.65" customHeight="1" x14ac:dyDescent="0.35">
      <c r="A40" s="611" t="s">
        <v>174</v>
      </c>
    </row>
    <row r="41" spans="1:1" s="423" customFormat="1" x14ac:dyDescent="0.35"/>
    <row r="42" spans="1:1" s="423" customFormat="1" x14ac:dyDescent="0.35"/>
    <row r="43" spans="1:1" s="423" customFormat="1" x14ac:dyDescent="0.35"/>
    <row r="44" spans="1:1" s="423" customFormat="1" x14ac:dyDescent="0.35"/>
    <row r="45" spans="1:1" s="423" customFormat="1" x14ac:dyDescent="0.35"/>
    <row r="46" spans="1:1" s="423" customFormat="1" x14ac:dyDescent="0.35"/>
    <row r="47" spans="1:1" s="423" customFormat="1" ht="25" customHeight="1" x14ac:dyDescent="0.35"/>
    <row r="48" spans="1:1" s="423" customFormat="1" ht="141.65" customHeight="1" x14ac:dyDescent="0.35">
      <c r="A48" s="611" t="s">
        <v>189</v>
      </c>
    </row>
    <row r="49" spans="1:1" s="423" customFormat="1" x14ac:dyDescent="0.35"/>
    <row r="50" spans="1:1" s="423" customFormat="1" x14ac:dyDescent="0.35"/>
    <row r="51" spans="1:1" s="423" customFormat="1" x14ac:dyDescent="0.35"/>
    <row r="52" spans="1:1" s="423" customFormat="1" x14ac:dyDescent="0.35"/>
    <row r="53" spans="1:1" s="423" customFormat="1" x14ac:dyDescent="0.35"/>
    <row r="54" spans="1:1" s="423" customFormat="1" x14ac:dyDescent="0.35"/>
    <row r="55" spans="1:1" s="423" customFormat="1" ht="35.15" customHeight="1" x14ac:dyDescent="0.35"/>
    <row r="56" spans="1:1" s="423" customFormat="1" ht="164.15" customHeight="1" x14ac:dyDescent="0.35">
      <c r="A56" s="611" t="s">
        <v>190</v>
      </c>
    </row>
    <row r="57" spans="1:1" s="423" customFormat="1" x14ac:dyDescent="0.35"/>
    <row r="58" spans="1:1" s="423" customFormat="1" x14ac:dyDescent="0.35"/>
    <row r="59" spans="1:1" s="423" customFormat="1" x14ac:dyDescent="0.35"/>
    <row r="60" spans="1:1" s="423" customFormat="1" x14ac:dyDescent="0.35"/>
    <row r="61" spans="1:1" s="423" customFormat="1" x14ac:dyDescent="0.35"/>
    <row r="62" spans="1:1" s="423" customFormat="1" ht="28" customHeight="1" x14ac:dyDescent="0.35"/>
    <row r="63" spans="1:1" s="423" customFormat="1" ht="151" customHeight="1" x14ac:dyDescent="0.35">
      <c r="A63" s="611" t="s">
        <v>191</v>
      </c>
    </row>
    <row r="64" spans="1:1" s="423" customFormat="1" x14ac:dyDescent="0.35"/>
    <row r="65" spans="1:1" s="423" customFormat="1" x14ac:dyDescent="0.35"/>
    <row r="66" spans="1:1" s="423" customFormat="1" x14ac:dyDescent="0.35"/>
    <row r="67" spans="1:1" s="423" customFormat="1" x14ac:dyDescent="0.35"/>
    <row r="68" spans="1:1" s="423" customFormat="1" x14ac:dyDescent="0.35"/>
    <row r="69" spans="1:1" s="423" customFormat="1" x14ac:dyDescent="0.35"/>
    <row r="70" spans="1:1" s="423" customFormat="1" x14ac:dyDescent="0.35"/>
    <row r="71" spans="1:1" s="423" customFormat="1" x14ac:dyDescent="0.35"/>
    <row r="72" spans="1:1" s="423" customFormat="1" x14ac:dyDescent="0.35"/>
    <row r="73" spans="1:1" s="423" customFormat="1" x14ac:dyDescent="0.35"/>
    <row r="74" spans="1:1" s="423" customFormat="1" x14ac:dyDescent="0.35"/>
    <row r="75" spans="1:1" s="423" customFormat="1" ht="190" customHeight="1" x14ac:dyDescent="0.35">
      <c r="A75" s="611" t="s">
        <v>192</v>
      </c>
    </row>
    <row r="76" spans="1:1" s="423" customFormat="1" x14ac:dyDescent="0.35"/>
    <row r="77" spans="1:1" s="423" customFormat="1" x14ac:dyDescent="0.35"/>
    <row r="78" spans="1:1" s="423" customFormat="1" x14ac:dyDescent="0.35"/>
    <row r="79" spans="1:1" s="423" customFormat="1" x14ac:dyDescent="0.35"/>
    <row r="80" spans="1:1" s="423" customFormat="1" x14ac:dyDescent="0.35"/>
    <row r="81" s="423" customFormat="1" x14ac:dyDescent="0.35"/>
    <row r="82" s="423" customFormat="1" x14ac:dyDescent="0.35"/>
    <row r="83" s="423" customFormat="1" x14ac:dyDescent="0.35"/>
    <row r="84" s="423" customFormat="1" x14ac:dyDescent="0.35"/>
    <row r="85" s="423" customFormat="1" x14ac:dyDescent="0.35"/>
    <row r="86" s="423" customFormat="1" x14ac:dyDescent="0.35"/>
    <row r="87" s="423" customFormat="1" x14ac:dyDescent="0.35"/>
    <row r="88" s="423" customFormat="1" x14ac:dyDescent="0.35"/>
    <row r="89" s="423" customFormat="1" x14ac:dyDescent="0.35"/>
    <row r="90" s="423" customFormat="1" x14ac:dyDescent="0.35"/>
    <row r="91" s="423" customFormat="1" x14ac:dyDescent="0.35"/>
    <row r="92" s="423" customFormat="1" x14ac:dyDescent="0.35"/>
    <row r="93" s="423" customFormat="1" x14ac:dyDescent="0.35"/>
    <row r="94" s="423" customFormat="1" x14ac:dyDescent="0.35"/>
    <row r="95" s="423" customFormat="1" x14ac:dyDescent="0.35"/>
    <row r="96" s="423" customFormat="1" x14ac:dyDescent="0.35"/>
    <row r="97" s="423" customFormat="1" x14ac:dyDescent="0.35"/>
    <row r="98" s="423" customFormat="1" x14ac:dyDescent="0.35"/>
    <row r="99" s="423" customFormat="1" x14ac:dyDescent="0.35"/>
    <row r="100" s="423" customFormat="1" x14ac:dyDescent="0.35"/>
    <row r="101" s="423" customFormat="1" x14ac:dyDescent="0.35"/>
    <row r="102" s="423" customFormat="1" x14ac:dyDescent="0.35"/>
    <row r="103" s="423" customFormat="1" x14ac:dyDescent="0.35"/>
    <row r="104" s="423" customFormat="1" x14ac:dyDescent="0.35"/>
    <row r="105" s="423" customFormat="1" x14ac:dyDescent="0.35"/>
    <row r="106" s="423" customFormat="1" x14ac:dyDescent="0.35"/>
    <row r="107" s="423" customFormat="1" x14ac:dyDescent="0.35"/>
    <row r="108" s="423" customFormat="1" x14ac:dyDescent="0.35"/>
    <row r="109" s="423" customFormat="1" x14ac:dyDescent="0.35"/>
    <row r="110" s="423" customFormat="1" x14ac:dyDescent="0.35"/>
    <row r="111" s="423" customFormat="1" x14ac:dyDescent="0.35"/>
    <row r="112" s="423" customFormat="1" x14ac:dyDescent="0.35"/>
    <row r="113" s="423" customFormat="1" x14ac:dyDescent="0.35"/>
    <row r="114" s="423" customFormat="1" x14ac:dyDescent="0.35"/>
    <row r="115" s="423" customFormat="1" x14ac:dyDescent="0.35"/>
    <row r="116" s="423" customFormat="1" x14ac:dyDescent="0.35"/>
    <row r="117" s="423" customFormat="1" x14ac:dyDescent="0.35"/>
    <row r="118" s="423" customFormat="1" x14ac:dyDescent="0.35"/>
    <row r="119" s="423" customFormat="1" x14ac:dyDescent="0.35"/>
    <row r="120" s="423" customFormat="1" x14ac:dyDescent="0.35"/>
    <row r="121" s="423" customFormat="1" x14ac:dyDescent="0.35"/>
    <row r="122" s="423" customFormat="1" x14ac:dyDescent="0.35"/>
    <row r="123" s="423" customFormat="1" x14ac:dyDescent="0.35"/>
    <row r="124" s="423" customFormat="1" x14ac:dyDescent="0.35"/>
    <row r="125" s="423" customFormat="1" x14ac:dyDescent="0.35"/>
    <row r="126" s="423" customFormat="1" x14ac:dyDescent="0.35"/>
    <row r="127" s="423" customFormat="1" x14ac:dyDescent="0.35"/>
    <row r="128" s="423" customFormat="1" x14ac:dyDescent="0.35"/>
    <row r="129" s="423" customFormat="1" x14ac:dyDescent="0.35"/>
    <row r="130" s="423" customFormat="1" x14ac:dyDescent="0.35"/>
    <row r="131" s="423" customFormat="1" x14ac:dyDescent="0.35"/>
    <row r="132" s="423" customFormat="1" x14ac:dyDescent="0.35"/>
    <row r="133" s="423" customFormat="1" x14ac:dyDescent="0.35"/>
    <row r="134" s="423" customFormat="1" x14ac:dyDescent="0.35"/>
    <row r="135" s="423" customFormat="1" x14ac:dyDescent="0.35"/>
    <row r="136" s="423" customFormat="1" x14ac:dyDescent="0.35"/>
    <row r="137" s="423" customFormat="1" x14ac:dyDescent="0.35"/>
    <row r="138" s="423" customFormat="1" x14ac:dyDescent="0.35"/>
    <row r="139" s="423" customFormat="1" x14ac:dyDescent="0.35"/>
    <row r="140" s="423" customFormat="1" x14ac:dyDescent="0.35"/>
    <row r="141" s="423" customFormat="1" x14ac:dyDescent="0.35"/>
    <row r="142" s="423" customFormat="1" x14ac:dyDescent="0.35"/>
    <row r="143" s="423" customFormat="1" x14ac:dyDescent="0.35"/>
    <row r="144" s="423" customFormat="1" x14ac:dyDescent="0.35"/>
    <row r="145" s="423" customFormat="1" x14ac:dyDescent="0.35"/>
    <row r="146" s="423" customFormat="1" x14ac:dyDescent="0.35"/>
    <row r="147" s="423" customFormat="1" x14ac:dyDescent="0.35"/>
    <row r="148" s="423" customFormat="1" x14ac:dyDescent="0.35"/>
    <row r="149" s="423" customFormat="1" x14ac:dyDescent="0.35"/>
    <row r="150" s="423" customFormat="1" x14ac:dyDescent="0.35"/>
    <row r="151" s="423" customFormat="1" x14ac:dyDescent="0.35"/>
    <row r="152" s="423" customFormat="1" x14ac:dyDescent="0.35"/>
    <row r="153" s="423" customFormat="1" x14ac:dyDescent="0.35"/>
    <row r="154" s="423" customFormat="1" x14ac:dyDescent="0.35"/>
    <row r="155" s="423" customFormat="1" x14ac:dyDescent="0.35"/>
    <row r="156" s="423" customFormat="1" x14ac:dyDescent="0.35"/>
    <row r="157" s="423" customFormat="1" x14ac:dyDescent="0.35"/>
    <row r="158" s="423" customFormat="1" x14ac:dyDescent="0.35"/>
    <row r="159" s="423" customFormat="1" x14ac:dyDescent="0.35"/>
    <row r="160" s="423" customFormat="1" x14ac:dyDescent="0.35"/>
    <row r="161" s="423" customFormat="1" x14ac:dyDescent="0.35"/>
    <row r="162" s="423" customFormat="1" x14ac:dyDescent="0.35"/>
    <row r="163" s="423" customFormat="1" x14ac:dyDescent="0.35"/>
    <row r="164" s="423" customFormat="1" x14ac:dyDescent="0.35"/>
    <row r="165" s="423" customFormat="1" x14ac:dyDescent="0.35"/>
    <row r="166" s="423" customFormat="1" x14ac:dyDescent="0.35"/>
    <row r="167" s="423" customFormat="1" x14ac:dyDescent="0.35"/>
    <row r="168" s="423" customFormat="1" x14ac:dyDescent="0.35"/>
    <row r="169" s="423" customFormat="1" x14ac:dyDescent="0.35"/>
    <row r="170" s="423" customFormat="1" x14ac:dyDescent="0.35"/>
    <row r="171" s="423" customFormat="1" x14ac:dyDescent="0.35"/>
    <row r="172" s="423" customFormat="1" x14ac:dyDescent="0.35"/>
    <row r="173" s="423" customFormat="1" x14ac:dyDescent="0.35"/>
    <row r="174" s="423" customFormat="1" x14ac:dyDescent="0.35"/>
    <row r="175" s="423" customFormat="1" x14ac:dyDescent="0.35"/>
    <row r="176" s="423" customFormat="1" x14ac:dyDescent="0.35"/>
    <row r="177" s="423" customFormat="1" x14ac:dyDescent="0.35"/>
    <row r="178" s="423" customFormat="1" x14ac:dyDescent="0.35"/>
    <row r="179" s="423" customFormat="1" x14ac:dyDescent="0.35"/>
    <row r="180" s="423" customFormat="1" x14ac:dyDescent="0.35"/>
    <row r="181" s="423" customFormat="1" x14ac:dyDescent="0.35"/>
    <row r="182" s="423" customFormat="1" x14ac:dyDescent="0.35"/>
    <row r="183" s="423" customFormat="1" x14ac:dyDescent="0.35"/>
    <row r="184" s="423" customFormat="1" x14ac:dyDescent="0.35"/>
    <row r="185" s="423" customFormat="1" x14ac:dyDescent="0.35"/>
    <row r="186" s="423" customFormat="1" x14ac:dyDescent="0.35"/>
    <row r="187" s="423" customFormat="1" x14ac:dyDescent="0.35"/>
    <row r="188" s="423" customFormat="1" x14ac:dyDescent="0.35"/>
    <row r="189" s="423" customFormat="1" x14ac:dyDescent="0.35"/>
    <row r="190" s="423" customFormat="1" x14ac:dyDescent="0.35"/>
    <row r="191" s="423" customFormat="1" x14ac:dyDescent="0.35"/>
    <row r="192" s="423" customFormat="1" x14ac:dyDescent="0.35"/>
    <row r="193" s="423" customFormat="1" x14ac:dyDescent="0.35"/>
    <row r="194" s="423" customFormat="1" x14ac:dyDescent="0.35"/>
    <row r="195" s="423" customFormat="1" x14ac:dyDescent="0.35"/>
    <row r="196" s="423" customFormat="1" x14ac:dyDescent="0.35"/>
    <row r="197" s="423" customFormat="1" x14ac:dyDescent="0.35"/>
    <row r="198" s="423" customFormat="1" x14ac:dyDescent="0.35"/>
    <row r="199" s="423" customFormat="1" x14ac:dyDescent="0.35"/>
    <row r="200" s="423" customFormat="1" x14ac:dyDescent="0.35"/>
    <row r="201" s="423" customFormat="1" x14ac:dyDescent="0.35"/>
    <row r="202" s="423" customFormat="1" x14ac:dyDescent="0.35"/>
    <row r="203" s="423" customFormat="1" x14ac:dyDescent="0.35"/>
    <row r="204" s="423" customFormat="1" x14ac:dyDescent="0.35"/>
    <row r="205" s="423" customFormat="1" x14ac:dyDescent="0.35"/>
    <row r="206" s="423" customFormat="1" x14ac:dyDescent="0.35"/>
    <row r="207" s="423" customFormat="1" x14ac:dyDescent="0.35"/>
    <row r="208" s="423" customFormat="1" x14ac:dyDescent="0.35"/>
    <row r="209" s="423" customFormat="1" x14ac:dyDescent="0.35"/>
    <row r="210" s="423" customFormat="1" x14ac:dyDescent="0.35"/>
    <row r="211" s="423" customFormat="1" x14ac:dyDescent="0.35"/>
    <row r="212" s="423" customFormat="1" x14ac:dyDescent="0.35"/>
    <row r="213" s="423" customFormat="1" x14ac:dyDescent="0.35"/>
    <row r="214" s="423" customFormat="1" x14ac:dyDescent="0.35"/>
    <row r="215" s="423" customFormat="1" x14ac:dyDescent="0.35"/>
    <row r="216" s="423" customFormat="1" x14ac:dyDescent="0.35"/>
    <row r="217" s="423" customFormat="1" x14ac:dyDescent="0.35"/>
    <row r="218" s="423" customFormat="1" x14ac:dyDescent="0.35"/>
    <row r="219" s="423" customFormat="1" x14ac:dyDescent="0.35"/>
    <row r="220" s="423" customFormat="1" x14ac:dyDescent="0.35"/>
    <row r="221" s="423" customFormat="1" x14ac:dyDescent="0.35"/>
    <row r="222" s="423" customFormat="1" x14ac:dyDescent="0.35"/>
    <row r="223" s="423" customFormat="1" x14ac:dyDescent="0.35"/>
    <row r="224" s="423" customFormat="1" x14ac:dyDescent="0.35"/>
    <row r="225" s="423" customFormat="1" x14ac:dyDescent="0.35"/>
    <row r="226" s="423" customFormat="1" x14ac:dyDescent="0.35"/>
    <row r="227" s="423" customFormat="1" x14ac:dyDescent="0.35"/>
    <row r="228" s="423" customFormat="1" x14ac:dyDescent="0.35"/>
    <row r="229" s="423" customFormat="1" x14ac:dyDescent="0.35"/>
    <row r="230" s="423" customFormat="1" x14ac:dyDescent="0.35"/>
    <row r="231" s="423" customFormat="1" x14ac:dyDescent="0.35"/>
    <row r="232" s="423" customFormat="1" x14ac:dyDescent="0.35"/>
    <row r="233" s="423" customFormat="1" x14ac:dyDescent="0.35"/>
    <row r="234" s="423" customFormat="1" x14ac:dyDescent="0.35"/>
    <row r="235" s="423" customFormat="1" x14ac:dyDescent="0.35"/>
    <row r="236" s="423" customFormat="1" x14ac:dyDescent="0.35"/>
    <row r="237" s="423" customFormat="1" x14ac:dyDescent="0.35"/>
    <row r="238" s="423" customFormat="1" x14ac:dyDescent="0.35"/>
    <row r="239" s="423" customFormat="1" x14ac:dyDescent="0.35"/>
    <row r="240" s="423" customFormat="1" x14ac:dyDescent="0.35"/>
    <row r="241" s="423" customFormat="1" x14ac:dyDescent="0.35"/>
    <row r="242" s="423" customFormat="1" x14ac:dyDescent="0.35"/>
    <row r="243" s="423" customFormat="1" x14ac:dyDescent="0.35"/>
    <row r="244" s="423" customFormat="1" x14ac:dyDescent="0.35"/>
    <row r="245" s="423" customFormat="1" x14ac:dyDescent="0.35"/>
    <row r="246" s="423" customFormat="1" x14ac:dyDescent="0.35"/>
    <row r="247" s="423" customFormat="1" x14ac:dyDescent="0.35"/>
    <row r="248" s="423" customFormat="1" x14ac:dyDescent="0.35"/>
    <row r="249" s="423" customFormat="1" x14ac:dyDescent="0.35"/>
    <row r="250" s="423" customFormat="1" x14ac:dyDescent="0.35"/>
    <row r="251" s="423" customFormat="1" x14ac:dyDescent="0.35"/>
    <row r="252" s="423" customFormat="1" x14ac:dyDescent="0.35"/>
    <row r="253" s="423" customFormat="1" x14ac:dyDescent="0.35"/>
    <row r="254" s="423" customFormat="1" x14ac:dyDescent="0.35"/>
    <row r="255" s="423" customFormat="1" x14ac:dyDescent="0.35"/>
    <row r="256" s="423" customFormat="1" x14ac:dyDescent="0.35"/>
    <row r="257" s="423" customFormat="1" x14ac:dyDescent="0.35"/>
    <row r="258" s="423" customFormat="1" x14ac:dyDescent="0.35"/>
    <row r="259" s="423" customFormat="1" x14ac:dyDescent="0.35"/>
    <row r="260" s="423" customFormat="1" x14ac:dyDescent="0.35"/>
    <row r="261" s="423" customFormat="1" x14ac:dyDescent="0.35"/>
    <row r="262" s="423" customFormat="1" x14ac:dyDescent="0.35"/>
    <row r="263" s="423" customFormat="1" x14ac:dyDescent="0.35"/>
    <row r="264" s="423" customFormat="1" x14ac:dyDescent="0.35"/>
    <row r="265" s="423" customFormat="1" x14ac:dyDescent="0.35"/>
    <row r="266" s="423" customFormat="1" x14ac:dyDescent="0.35"/>
    <row r="267" s="423" customFormat="1" x14ac:dyDescent="0.35"/>
    <row r="268" s="423" customFormat="1" x14ac:dyDescent="0.35"/>
    <row r="269" s="423" customFormat="1" x14ac:dyDescent="0.35"/>
    <row r="270" s="423" customFormat="1" x14ac:dyDescent="0.35"/>
    <row r="271" s="423" customFormat="1" x14ac:dyDescent="0.35"/>
    <row r="272" s="423" customFormat="1" x14ac:dyDescent="0.35"/>
    <row r="273" s="423" customFormat="1" x14ac:dyDescent="0.35"/>
    <row r="274" s="423" customFormat="1" x14ac:dyDescent="0.35"/>
    <row r="275" s="423" customFormat="1" x14ac:dyDescent="0.35"/>
    <row r="276" s="423" customFormat="1" x14ac:dyDescent="0.35"/>
    <row r="277" s="423" customFormat="1" x14ac:dyDescent="0.35"/>
    <row r="278" s="423" customFormat="1" x14ac:dyDescent="0.35"/>
    <row r="279" s="423" customFormat="1" x14ac:dyDescent="0.35"/>
    <row r="280" s="423" customFormat="1" x14ac:dyDescent="0.35"/>
    <row r="281" s="423" customFormat="1" x14ac:dyDescent="0.35"/>
    <row r="282" s="423" customFormat="1" x14ac:dyDescent="0.35"/>
    <row r="283" s="423" customFormat="1" x14ac:dyDescent="0.35"/>
    <row r="284" s="423" customFormat="1" x14ac:dyDescent="0.35"/>
    <row r="285" s="423" customFormat="1" x14ac:dyDescent="0.35"/>
    <row r="286" s="423" customFormat="1" x14ac:dyDescent="0.35"/>
    <row r="287" s="423" customFormat="1" x14ac:dyDescent="0.35"/>
    <row r="288" s="423" customFormat="1" x14ac:dyDescent="0.35"/>
    <row r="289" s="423" customFormat="1" x14ac:dyDescent="0.35"/>
    <row r="290" s="423" customFormat="1" x14ac:dyDescent="0.35"/>
    <row r="291" s="423" customFormat="1" x14ac:dyDescent="0.35"/>
    <row r="292" s="423" customFormat="1" x14ac:dyDescent="0.35"/>
    <row r="293" s="423" customFormat="1" x14ac:dyDescent="0.35"/>
    <row r="294" s="423" customFormat="1" x14ac:dyDescent="0.35"/>
    <row r="295" s="423" customFormat="1" x14ac:dyDescent="0.35"/>
    <row r="296" s="423" customFormat="1" x14ac:dyDescent="0.35"/>
    <row r="297" s="423" customFormat="1" x14ac:dyDescent="0.35"/>
    <row r="298" s="423" customFormat="1" x14ac:dyDescent="0.35"/>
    <row r="299" s="423" customFormat="1" x14ac:dyDescent="0.35"/>
    <row r="300" s="423" customFormat="1" x14ac:dyDescent="0.35"/>
    <row r="301" s="423" customFormat="1" x14ac:dyDescent="0.35"/>
    <row r="302" s="423" customFormat="1" x14ac:dyDescent="0.35"/>
    <row r="303" s="423" customFormat="1" x14ac:dyDescent="0.35"/>
    <row r="304" s="423" customFormat="1" x14ac:dyDescent="0.35"/>
    <row r="305" s="423" customFormat="1" x14ac:dyDescent="0.35"/>
    <row r="306" s="423" customFormat="1" x14ac:dyDescent="0.35"/>
    <row r="307" s="423" customFormat="1" x14ac:dyDescent="0.35"/>
    <row r="308" s="423" customFormat="1" x14ac:dyDescent="0.35"/>
    <row r="309" s="423" customFormat="1" x14ac:dyDescent="0.35"/>
    <row r="310" s="423" customFormat="1" x14ac:dyDescent="0.35"/>
    <row r="311" s="423" customFormat="1" x14ac:dyDescent="0.35"/>
    <row r="312" s="423" customFormat="1" x14ac:dyDescent="0.35"/>
    <row r="313" s="423" customFormat="1" x14ac:dyDescent="0.35"/>
    <row r="314" s="423" customFormat="1" x14ac:dyDescent="0.35"/>
    <row r="315" s="423" customFormat="1" x14ac:dyDescent="0.35"/>
    <row r="316" s="423" customFormat="1" x14ac:dyDescent="0.35"/>
    <row r="317" s="423" customFormat="1" x14ac:dyDescent="0.35"/>
    <row r="318" s="423" customFormat="1" x14ac:dyDescent="0.35"/>
    <row r="319" s="423" customFormat="1" x14ac:dyDescent="0.35"/>
    <row r="320" s="423" customFormat="1" x14ac:dyDescent="0.35"/>
    <row r="321" s="423" customFormat="1" x14ac:dyDescent="0.35"/>
    <row r="322" s="423" customFormat="1" x14ac:dyDescent="0.35"/>
    <row r="323" s="423" customFormat="1" x14ac:dyDescent="0.35"/>
    <row r="324" s="423" customFormat="1" x14ac:dyDescent="0.35"/>
    <row r="325" s="423" customFormat="1" x14ac:dyDescent="0.35"/>
    <row r="326" s="423" customFormat="1" x14ac:dyDescent="0.35"/>
    <row r="327" s="423" customFormat="1" x14ac:dyDescent="0.35"/>
    <row r="328" s="423" customFormat="1" x14ac:dyDescent="0.35"/>
    <row r="329" s="423" customFormat="1" x14ac:dyDescent="0.35"/>
    <row r="330" s="423" customFormat="1" x14ac:dyDescent="0.35"/>
    <row r="331" s="423" customFormat="1" x14ac:dyDescent="0.35"/>
    <row r="332" s="423" customFormat="1" x14ac:dyDescent="0.35"/>
    <row r="333" s="423" customFormat="1" x14ac:dyDescent="0.35"/>
    <row r="334" s="423" customFormat="1" x14ac:dyDescent="0.35"/>
    <row r="335" s="423" customFormat="1" x14ac:dyDescent="0.35"/>
    <row r="336" s="423" customFormat="1" x14ac:dyDescent="0.35"/>
    <row r="337" s="423" customFormat="1" x14ac:dyDescent="0.35"/>
    <row r="338" s="423" customFormat="1" x14ac:dyDescent="0.35"/>
    <row r="339" s="423" customFormat="1" x14ac:dyDescent="0.35"/>
    <row r="340" s="423" customFormat="1" x14ac:dyDescent="0.35"/>
    <row r="341" s="423" customFormat="1" x14ac:dyDescent="0.35"/>
    <row r="342" s="423" customFormat="1" x14ac:dyDescent="0.35"/>
    <row r="343" s="423" customFormat="1" x14ac:dyDescent="0.35"/>
    <row r="344" s="423" customFormat="1" x14ac:dyDescent="0.35"/>
    <row r="345" s="423" customFormat="1" x14ac:dyDescent="0.35"/>
    <row r="346" s="423" customFormat="1" x14ac:dyDescent="0.35"/>
    <row r="347" s="423" customFormat="1" x14ac:dyDescent="0.35"/>
    <row r="348" s="423" customFormat="1" x14ac:dyDescent="0.35"/>
    <row r="349" s="423" customFormat="1" x14ac:dyDescent="0.35"/>
    <row r="350" s="423" customFormat="1" x14ac:dyDescent="0.35"/>
    <row r="351" s="423" customFormat="1" x14ac:dyDescent="0.35"/>
    <row r="352" s="423" customFormat="1" x14ac:dyDescent="0.35"/>
    <row r="353" s="423" customFormat="1" x14ac:dyDescent="0.35"/>
    <row r="354" s="423" customFormat="1" x14ac:dyDescent="0.35"/>
    <row r="355" s="423" customFormat="1" x14ac:dyDescent="0.35"/>
    <row r="356" s="423" customFormat="1" x14ac:dyDescent="0.35"/>
    <row r="357" s="423" customFormat="1" x14ac:dyDescent="0.35"/>
    <row r="358" s="423" customFormat="1" x14ac:dyDescent="0.35"/>
    <row r="359" s="423" customFormat="1" x14ac:dyDescent="0.35"/>
    <row r="360" s="423" customFormat="1" x14ac:dyDescent="0.35"/>
    <row r="361" s="423" customFormat="1" x14ac:dyDescent="0.35"/>
    <row r="362" s="423" customFormat="1" x14ac:dyDescent="0.35"/>
  </sheetData>
  <sheetProtection algorithmName="SHA-512" hashValue="SVpj3lIwnVhT6I7xAmKIeGCc+94L+1fL7oAQNSujwkG4b0ME1yiJhtSzxdK7tSRBRuySmcYH5C0lissIdL/D2Q==" saltValue="8tyibgvB9P+ry8WrTPONxQ==" spinCount="100000" sheet="1" objects="1" scenarios="1"/>
  <mergeCells count="2">
    <mergeCell ref="E1:AQ1"/>
    <mergeCell ref="E2:AT2"/>
  </mergeCells>
  <pageMargins left="0.7" right="0.7" top="0.75" bottom="0.75" header="0.3" footer="0.3"/>
  <pageSetup scale="19" fitToWidth="0" orientation="landscape" horizontalDpi="1200" verticalDpi="12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3314F0-8D04-4A85-8EB3-A6FB74BC707F}">
  <sheetPr>
    <tabColor rgb="FFC8DBF8"/>
  </sheetPr>
  <dimension ref="A1:AN75"/>
  <sheetViews>
    <sheetView topLeftCell="B1" zoomScaleNormal="100" workbookViewId="0">
      <pane xSplit="5" topLeftCell="G1" activePane="topRight" state="frozen"/>
      <selection activeCell="B2" sqref="B2"/>
      <selection pane="topRight" activeCell="H27" sqref="H27:I27"/>
    </sheetView>
  </sheetViews>
  <sheetFormatPr defaultColWidth="9.1796875" defaultRowHeight="14.5" x14ac:dyDescent="0.35"/>
  <cols>
    <col min="1" max="1" width="8.26953125" style="9" hidden="1" customWidth="1"/>
    <col min="2" max="2" width="2.81640625" style="9" customWidth="1"/>
    <col min="3" max="3" width="4.81640625" style="9" customWidth="1"/>
    <col min="4" max="4" width="28.1796875" style="9" customWidth="1"/>
    <col min="5" max="5" width="9" style="9" customWidth="1"/>
    <col min="6" max="6" width="14.54296875" style="9" customWidth="1"/>
    <col min="7" max="7" width="1.26953125" style="9" customWidth="1"/>
    <col min="8" max="8" width="11.453125" style="9" customWidth="1"/>
    <col min="9" max="9" width="12.453125" style="9" customWidth="1"/>
    <col min="10" max="10" width="2.1796875" style="9" customWidth="1"/>
    <col min="11" max="11" width="8.1796875" style="9" customWidth="1"/>
    <col min="12" max="12" width="7.1796875" style="9" customWidth="1"/>
    <col min="13" max="13" width="8.1796875" style="9" customWidth="1"/>
    <col min="14" max="14" width="8.81640625" style="9" customWidth="1"/>
    <col min="15" max="15" width="6.81640625" style="9" customWidth="1"/>
    <col min="16" max="16" width="7.453125" style="9" customWidth="1"/>
    <col min="17" max="17" width="9" style="9" customWidth="1"/>
    <col min="18" max="18" width="6.81640625" style="9" customWidth="1"/>
    <col min="19" max="19" width="9" style="9" customWidth="1"/>
    <col min="20" max="21" width="6" style="9" customWidth="1"/>
    <col min="22" max="22" width="7" style="9" customWidth="1"/>
    <col min="23" max="23" width="5" style="9" customWidth="1"/>
    <col min="24" max="24" width="6.1796875" style="9" customWidth="1"/>
    <col min="25" max="25" width="1.81640625" style="9" customWidth="1"/>
    <col min="26" max="26" width="8.26953125" style="9" customWidth="1"/>
    <col min="27" max="28" width="6.7265625" style="9" customWidth="1"/>
    <col min="29" max="29" width="6.1796875" style="9" customWidth="1"/>
    <col min="30" max="30" width="6.453125" style="9" customWidth="1"/>
    <col min="31" max="31" width="8.453125" style="9" customWidth="1"/>
    <col min="32" max="32" width="1.81640625" style="9" customWidth="1"/>
    <col min="33" max="33" width="13" style="9" customWidth="1"/>
    <col min="34" max="34" width="10.54296875" style="9" customWidth="1"/>
    <col min="35" max="35" width="1.81640625" style="9" customWidth="1"/>
    <col min="36" max="36" width="10.54296875" style="9" customWidth="1"/>
    <col min="37" max="37" width="10.7265625" style="9" customWidth="1"/>
    <col min="38" max="16384" width="9.1796875" style="9"/>
  </cols>
  <sheetData>
    <row r="1" spans="1:40" s="247" customFormat="1" ht="44.5" customHeight="1" x14ac:dyDescent="0.5">
      <c r="A1" s="243"/>
      <c r="B1" s="243"/>
      <c r="C1" s="244"/>
      <c r="D1" s="244"/>
      <c r="E1" s="245"/>
      <c r="F1" s="246"/>
      <c r="G1" s="246"/>
      <c r="H1" s="246"/>
      <c r="I1" s="245"/>
      <c r="J1" s="245"/>
      <c r="K1" s="245"/>
      <c r="L1" s="245"/>
      <c r="M1" s="245"/>
      <c r="N1" s="245"/>
      <c r="O1" s="245"/>
      <c r="P1" s="245"/>
      <c r="Q1" s="245"/>
      <c r="R1" s="245"/>
      <c r="Y1" s="245"/>
      <c r="AF1" s="245"/>
      <c r="AI1" s="245"/>
    </row>
    <row r="2" spans="1:40" s="247" customFormat="1" ht="44.5" customHeight="1" x14ac:dyDescent="0.5">
      <c r="C2" s="1063" t="s">
        <v>1670</v>
      </c>
      <c r="D2" s="1063"/>
      <c r="E2" s="1063"/>
      <c r="F2" s="1063"/>
    </row>
    <row r="3" spans="1:40" ht="51.65" customHeight="1" x14ac:dyDescent="0.4">
      <c r="C3" s="1013" t="s">
        <v>193</v>
      </c>
      <c r="D3" s="1013"/>
      <c r="E3" s="1013"/>
      <c r="F3" s="1013"/>
    </row>
    <row r="4" spans="1:40" ht="15" thickBot="1" x14ac:dyDescent="0.4">
      <c r="A4" s="9">
        <v>38</v>
      </c>
      <c r="H4" s="38"/>
      <c r="I4" s="38"/>
      <c r="J4" s="38"/>
      <c r="K4" s="38"/>
      <c r="L4" s="38"/>
      <c r="M4" s="38"/>
      <c r="N4" s="38"/>
      <c r="Y4" s="38"/>
      <c r="AF4" s="38"/>
      <c r="AI4" s="38"/>
    </row>
    <row r="5" spans="1:40" ht="30.65" customHeight="1" x14ac:dyDescent="0.35">
      <c r="A5" s="9">
        <v>39</v>
      </c>
      <c r="C5" s="1066" t="s">
        <v>194</v>
      </c>
      <c r="D5" s="1049" t="s">
        <v>195</v>
      </c>
      <c r="E5" s="1049"/>
      <c r="F5" s="1049"/>
      <c r="G5" s="403"/>
      <c r="H5" s="1037" t="s">
        <v>125</v>
      </c>
      <c r="I5" s="1037"/>
      <c r="J5" s="136"/>
      <c r="K5" s="1037" t="s">
        <v>128</v>
      </c>
      <c r="L5" s="1037"/>
      <c r="M5" s="1037"/>
      <c r="N5" s="1037"/>
      <c r="O5" s="1037"/>
      <c r="P5" s="1037"/>
      <c r="Q5" s="1037"/>
      <c r="R5" s="1037"/>
      <c r="S5" s="1037"/>
      <c r="T5" s="1037"/>
      <c r="U5" s="1037"/>
      <c r="V5" s="1037"/>
      <c r="W5" s="1037"/>
      <c r="X5" s="1037"/>
      <c r="Y5" s="136"/>
      <c r="Z5" s="1037" t="s">
        <v>131</v>
      </c>
      <c r="AA5" s="1037"/>
      <c r="AB5" s="1037"/>
      <c r="AC5" s="1037"/>
      <c r="AD5" s="1037"/>
      <c r="AE5" s="1037"/>
      <c r="AF5" s="136"/>
      <c r="AG5" s="1037" t="s">
        <v>133</v>
      </c>
      <c r="AH5" s="1037"/>
      <c r="AI5" s="136"/>
      <c r="AJ5" s="1037" t="s">
        <v>169</v>
      </c>
      <c r="AK5" s="1037"/>
      <c r="AL5" s="37"/>
      <c r="AM5" s="37"/>
      <c r="AN5" s="37"/>
    </row>
    <row r="6" spans="1:40" ht="53.25" customHeight="1" x14ac:dyDescent="0.35">
      <c r="A6" s="9">
        <v>43</v>
      </c>
      <c r="C6" s="1067"/>
      <c r="D6" s="1050" t="s">
        <v>196</v>
      </c>
      <c r="E6" s="1050"/>
      <c r="F6" s="1050"/>
      <c r="G6" s="403"/>
      <c r="H6" s="1038" t="s">
        <v>125</v>
      </c>
      <c r="I6" s="1038"/>
      <c r="J6" s="127"/>
      <c r="K6" s="1038" t="s">
        <v>128</v>
      </c>
      <c r="L6" s="1038"/>
      <c r="M6" s="1038"/>
      <c r="N6" s="1038"/>
      <c r="O6" s="1038"/>
      <c r="P6" s="1038"/>
      <c r="Q6" s="1038"/>
      <c r="R6" s="1038"/>
      <c r="S6" s="1038"/>
      <c r="T6" s="1038"/>
      <c r="U6" s="1038"/>
      <c r="V6" s="1038"/>
      <c r="W6" s="1038"/>
      <c r="X6" s="1038"/>
      <c r="Y6" s="127"/>
      <c r="Z6" s="1038" t="s">
        <v>197</v>
      </c>
      <c r="AA6" s="1038"/>
      <c r="AB6" s="1038"/>
      <c r="AC6" s="1038"/>
      <c r="AD6" s="1038"/>
      <c r="AE6" s="1038"/>
      <c r="AF6" s="127"/>
      <c r="AG6" s="1038" t="s">
        <v>198</v>
      </c>
      <c r="AH6" s="1038"/>
      <c r="AI6" s="127"/>
      <c r="AJ6" s="1038" t="s">
        <v>199</v>
      </c>
      <c r="AK6" s="1038"/>
      <c r="AL6" s="37"/>
      <c r="AM6" s="37"/>
      <c r="AN6" s="37"/>
    </row>
    <row r="7" spans="1:40" ht="71.25" customHeight="1" x14ac:dyDescent="0.35">
      <c r="A7" s="9">
        <v>5</v>
      </c>
      <c r="C7" s="1067"/>
      <c r="D7" s="1050" t="s">
        <v>200</v>
      </c>
      <c r="E7" s="1050"/>
      <c r="F7" s="1050"/>
      <c r="G7" s="403"/>
      <c r="H7" s="1038" t="s">
        <v>201</v>
      </c>
      <c r="I7" s="1038"/>
      <c r="J7" s="127"/>
      <c r="K7" s="1038" t="s">
        <v>202</v>
      </c>
      <c r="L7" s="1038"/>
      <c r="M7" s="1038"/>
      <c r="N7" s="1038"/>
      <c r="O7" s="1038"/>
      <c r="P7" s="1038"/>
      <c r="Q7" s="1038"/>
      <c r="R7" s="1038"/>
      <c r="S7" s="1038"/>
      <c r="T7" s="1038"/>
      <c r="U7" s="1038"/>
      <c r="V7" s="1038"/>
      <c r="W7" s="1038"/>
      <c r="X7" s="1038"/>
      <c r="Y7" s="127"/>
      <c r="Z7" s="1038" t="s">
        <v>203</v>
      </c>
      <c r="AA7" s="1038"/>
      <c r="AB7" s="1038"/>
      <c r="AC7" s="1038"/>
      <c r="AD7" s="1038"/>
      <c r="AE7" s="1038"/>
      <c r="AF7" s="127"/>
      <c r="AG7" s="1038" t="s">
        <v>204</v>
      </c>
      <c r="AH7" s="1038"/>
      <c r="AI7" s="127"/>
      <c r="AJ7" s="1038" t="s">
        <v>205</v>
      </c>
      <c r="AK7" s="1038"/>
      <c r="AL7" s="37"/>
      <c r="AM7" s="37"/>
      <c r="AN7" s="37"/>
    </row>
    <row r="8" spans="1:40" ht="71.25" customHeight="1" x14ac:dyDescent="0.35">
      <c r="A8" s="9">
        <v>9</v>
      </c>
      <c r="C8" s="1067"/>
      <c r="D8" s="1050" t="s">
        <v>206</v>
      </c>
      <c r="E8" s="1050"/>
      <c r="F8" s="1050"/>
      <c r="G8" s="403"/>
      <c r="H8" s="1038" t="s">
        <v>207</v>
      </c>
      <c r="I8" s="1038"/>
      <c r="J8" s="127"/>
      <c r="K8" s="1038" t="s">
        <v>208</v>
      </c>
      <c r="L8" s="1038"/>
      <c r="M8" s="1038"/>
      <c r="N8" s="1038"/>
      <c r="O8" s="1038"/>
      <c r="P8" s="1038"/>
      <c r="Q8" s="1038"/>
      <c r="R8" s="1038"/>
      <c r="S8" s="1038"/>
      <c r="T8" s="1038"/>
      <c r="U8" s="1038"/>
      <c r="V8" s="1038"/>
      <c r="W8" s="1038"/>
      <c r="X8" s="1038"/>
      <c r="Y8" s="127"/>
      <c r="Z8" s="1038" t="s">
        <v>209</v>
      </c>
      <c r="AA8" s="1038"/>
      <c r="AB8" s="1038"/>
      <c r="AC8" s="1038"/>
      <c r="AD8" s="1038"/>
      <c r="AE8" s="1038"/>
      <c r="AF8" s="127"/>
      <c r="AG8" s="1038" t="s">
        <v>210</v>
      </c>
      <c r="AH8" s="1038"/>
      <c r="AI8" s="127"/>
      <c r="AJ8" s="1038" t="s">
        <v>211</v>
      </c>
      <c r="AK8" s="1038"/>
      <c r="AL8" s="37"/>
      <c r="AM8" s="37"/>
      <c r="AN8" s="37"/>
    </row>
    <row r="9" spans="1:40" ht="30.75" customHeight="1" thickBot="1" x14ac:dyDescent="0.4">
      <c r="C9" s="1067"/>
      <c r="D9" s="1051" t="s">
        <v>212</v>
      </c>
      <c r="E9" s="1051"/>
      <c r="F9" s="1051"/>
      <c r="G9" s="403"/>
      <c r="H9" s="1015" t="s">
        <v>213</v>
      </c>
      <c r="I9" s="1015"/>
      <c r="J9" s="127"/>
      <c r="K9" s="1015" t="s">
        <v>213</v>
      </c>
      <c r="L9" s="1015"/>
      <c r="M9" s="1015"/>
      <c r="N9" s="1015"/>
      <c r="O9" s="1015"/>
      <c r="P9" s="1015"/>
      <c r="Q9" s="1015"/>
      <c r="R9" s="1015"/>
      <c r="S9" s="1015"/>
      <c r="T9" s="1015"/>
      <c r="U9" s="1015"/>
      <c r="V9" s="1015"/>
      <c r="W9" s="1015"/>
      <c r="X9" s="1015"/>
      <c r="Y9" s="127"/>
      <c r="Z9" s="1015" t="s">
        <v>213</v>
      </c>
      <c r="AA9" s="1015"/>
      <c r="AB9" s="1015"/>
      <c r="AC9" s="1015"/>
      <c r="AD9" s="1015"/>
      <c r="AE9" s="1015"/>
      <c r="AF9" s="127"/>
      <c r="AG9" s="1015" t="s">
        <v>214</v>
      </c>
      <c r="AH9" s="1015"/>
      <c r="AI9" s="127"/>
      <c r="AJ9" s="1015" t="s">
        <v>215</v>
      </c>
      <c r="AK9" s="1015"/>
      <c r="AL9" s="37"/>
      <c r="AM9" s="37"/>
      <c r="AN9" s="37"/>
    </row>
    <row r="10" spans="1:40" ht="38.25" customHeight="1" thickTop="1" x14ac:dyDescent="0.35">
      <c r="C10" s="1068" t="s">
        <v>216</v>
      </c>
      <c r="D10" s="1048" t="s">
        <v>217</v>
      </c>
      <c r="E10" s="1048"/>
      <c r="F10" s="1048"/>
      <c r="G10" s="404"/>
      <c r="H10" s="1016" t="s">
        <v>9</v>
      </c>
      <c r="I10" s="1017"/>
      <c r="J10" s="36"/>
      <c r="K10" s="1016" t="s">
        <v>9</v>
      </c>
      <c r="L10" s="1034"/>
      <c r="M10" s="1034"/>
      <c r="N10" s="1034"/>
      <c r="O10" s="1034"/>
      <c r="P10" s="1034"/>
      <c r="Q10" s="1034"/>
      <c r="R10" s="1034"/>
      <c r="S10" s="1034"/>
      <c r="T10" s="1034"/>
      <c r="U10" s="1034"/>
      <c r="V10" s="1034"/>
      <c r="W10" s="1034"/>
      <c r="X10" s="1017"/>
      <c r="Y10" s="36"/>
      <c r="Z10" s="1016" t="s">
        <v>9</v>
      </c>
      <c r="AA10" s="1034"/>
      <c r="AB10" s="1034"/>
      <c r="AC10" s="1034"/>
      <c r="AD10" s="1034"/>
      <c r="AE10" s="1017"/>
      <c r="AF10" s="36"/>
      <c r="AG10" s="1016" t="s">
        <v>9</v>
      </c>
      <c r="AH10" s="1017"/>
      <c r="AI10" s="36"/>
      <c r="AJ10" s="1016" t="s">
        <v>9</v>
      </c>
      <c r="AK10" s="1017"/>
    </row>
    <row r="11" spans="1:40" ht="31.5" customHeight="1" x14ac:dyDescent="0.35">
      <c r="C11" s="1069"/>
      <c r="D11" s="1047" t="s">
        <v>218</v>
      </c>
      <c r="E11" s="1047"/>
      <c r="F11" s="1047"/>
      <c r="G11" s="405"/>
      <c r="H11" s="1018"/>
      <c r="I11" s="1019"/>
      <c r="J11" s="36"/>
      <c r="K11" s="1018"/>
      <c r="L11" s="1036"/>
      <c r="M11" s="1036"/>
      <c r="N11" s="1036"/>
      <c r="O11" s="1036"/>
      <c r="P11" s="1036"/>
      <c r="Q11" s="1036"/>
      <c r="R11" s="1036"/>
      <c r="S11" s="1036"/>
      <c r="T11" s="1036"/>
      <c r="U11" s="1036"/>
      <c r="V11" s="1036"/>
      <c r="W11" s="1036"/>
      <c r="X11" s="1019"/>
      <c r="Y11" s="36"/>
      <c r="Z11" s="1018"/>
      <c r="AA11" s="1036"/>
      <c r="AB11" s="1036"/>
      <c r="AC11" s="1036"/>
      <c r="AD11" s="1036"/>
      <c r="AE11" s="1019"/>
      <c r="AF11" s="36"/>
      <c r="AG11" s="1018"/>
      <c r="AH11" s="1019"/>
      <c r="AI11" s="36"/>
      <c r="AJ11" s="1018"/>
      <c r="AK11" s="1019"/>
    </row>
    <row r="12" spans="1:40" ht="26.5" customHeight="1" x14ac:dyDescent="0.35">
      <c r="C12" s="1069"/>
      <c r="D12" s="1047" t="s">
        <v>221</v>
      </c>
      <c r="E12" s="1047"/>
      <c r="F12" s="1047"/>
      <c r="G12" s="405"/>
      <c r="H12" s="1018" t="s">
        <v>9</v>
      </c>
      <c r="I12" s="1019"/>
      <c r="J12" s="36"/>
      <c r="K12" s="1018" t="s">
        <v>9</v>
      </c>
      <c r="L12" s="1036"/>
      <c r="M12" s="1036"/>
      <c r="N12" s="1036"/>
      <c r="O12" s="1036"/>
      <c r="P12" s="1036"/>
      <c r="Q12" s="1036"/>
      <c r="R12" s="1036"/>
      <c r="S12" s="1036"/>
      <c r="T12" s="1036"/>
      <c r="U12" s="1036"/>
      <c r="V12" s="1036"/>
      <c r="W12" s="1036"/>
      <c r="X12" s="1019"/>
      <c r="Y12" s="36"/>
      <c r="Z12" s="1018" t="s">
        <v>9</v>
      </c>
      <c r="AA12" s="1036"/>
      <c r="AB12" s="1036"/>
      <c r="AC12" s="1036"/>
      <c r="AD12" s="1036"/>
      <c r="AE12" s="1019"/>
      <c r="AF12" s="36"/>
      <c r="AG12" s="1018" t="s">
        <v>9</v>
      </c>
      <c r="AH12" s="1019"/>
      <c r="AI12" s="36"/>
      <c r="AJ12" s="1018" t="s">
        <v>9</v>
      </c>
      <c r="AK12" s="1019"/>
    </row>
    <row r="13" spans="1:40" ht="28" customHeight="1" thickBot="1" x14ac:dyDescent="0.4">
      <c r="C13" s="1069"/>
      <c r="D13" s="1047" t="s">
        <v>222</v>
      </c>
      <c r="E13" s="1047"/>
      <c r="F13" s="1047"/>
      <c r="G13" s="405"/>
      <c r="H13" s="1020" t="s">
        <v>9</v>
      </c>
      <c r="I13" s="1021"/>
      <c r="J13" s="36"/>
      <c r="K13" s="1020" t="s">
        <v>9</v>
      </c>
      <c r="L13" s="1035"/>
      <c r="M13" s="1035"/>
      <c r="N13" s="1035"/>
      <c r="O13" s="1035"/>
      <c r="P13" s="1035"/>
      <c r="Q13" s="1035"/>
      <c r="R13" s="1035"/>
      <c r="S13" s="1035"/>
      <c r="T13" s="1035"/>
      <c r="U13" s="1035"/>
      <c r="V13" s="1035"/>
      <c r="W13" s="1035"/>
      <c r="X13" s="1021"/>
      <c r="Y13" s="36"/>
      <c r="Z13" s="1020" t="s">
        <v>9</v>
      </c>
      <c r="AA13" s="1035"/>
      <c r="AB13" s="1035"/>
      <c r="AC13" s="1035"/>
      <c r="AD13" s="1035"/>
      <c r="AE13" s="1021"/>
      <c r="AF13" s="36"/>
      <c r="AG13" s="1020" t="s">
        <v>9</v>
      </c>
      <c r="AH13" s="1021"/>
      <c r="AI13" s="36"/>
      <c r="AJ13" s="1020" t="s">
        <v>9</v>
      </c>
      <c r="AK13" s="1021"/>
    </row>
    <row r="14" spans="1:40" ht="32.15" customHeight="1" thickTop="1" thickBot="1" x14ac:dyDescent="0.4">
      <c r="C14" s="1069"/>
      <c r="D14" s="1039" t="s">
        <v>223</v>
      </c>
      <c r="E14" s="1039"/>
      <c r="F14" s="1039"/>
      <c r="G14" s="405"/>
      <c r="H14" s="1057"/>
      <c r="I14" s="1057"/>
      <c r="J14" s="36"/>
      <c r="K14" s="1024"/>
      <c r="L14" s="1024"/>
      <c r="M14" s="1024"/>
      <c r="N14" s="1024"/>
      <c r="O14" s="1024"/>
      <c r="P14" s="1024"/>
      <c r="Q14" s="1024"/>
      <c r="R14" s="1024"/>
      <c r="S14" s="1024"/>
      <c r="T14" s="1024"/>
      <c r="U14" s="1024"/>
      <c r="V14" s="1024"/>
      <c r="W14" s="1024"/>
      <c r="X14" s="1024"/>
      <c r="Y14" s="36"/>
      <c r="Z14" s="1024"/>
      <c r="AA14" s="1024"/>
      <c r="AB14" s="1024"/>
      <c r="AC14" s="1024"/>
      <c r="AD14" s="1024"/>
      <c r="AE14" s="1024"/>
      <c r="AF14" s="36"/>
      <c r="AG14" s="1024"/>
      <c r="AH14" s="1024"/>
      <c r="AI14" s="36"/>
      <c r="AJ14" s="1024"/>
      <c r="AK14" s="1024"/>
    </row>
    <row r="15" spans="1:40" ht="45" customHeight="1" x14ac:dyDescent="0.35">
      <c r="C15" s="1069"/>
      <c r="D15" s="1042" t="s">
        <v>224</v>
      </c>
      <c r="E15" s="1040" t="s">
        <v>225</v>
      </c>
      <c r="F15" s="1045" t="s">
        <v>226</v>
      </c>
      <c r="G15" s="396"/>
      <c r="H15" s="1025" t="s">
        <v>227</v>
      </c>
      <c r="I15" s="1060" t="s">
        <v>228</v>
      </c>
      <c r="J15" s="396"/>
      <c r="K15" s="456"/>
      <c r="L15" s="1058" t="s">
        <v>229</v>
      </c>
      <c r="M15" s="1058"/>
      <c r="N15" s="1058"/>
      <c r="O15" s="1058"/>
      <c r="P15" s="1058"/>
      <c r="Q15" s="1058"/>
      <c r="R15" s="1058"/>
      <c r="S15" s="1058"/>
      <c r="T15" s="1058"/>
      <c r="U15" s="1058"/>
      <c r="V15" s="1058"/>
      <c r="W15" s="1058"/>
      <c r="X15" s="1059"/>
      <c r="Y15" s="137"/>
      <c r="Z15" s="456"/>
      <c r="AA15" s="1058" t="s">
        <v>230</v>
      </c>
      <c r="AB15" s="1058"/>
      <c r="AC15" s="1058"/>
      <c r="AD15" s="1058"/>
      <c r="AE15" s="1059"/>
      <c r="AF15" s="1064" t="s">
        <v>225</v>
      </c>
      <c r="AG15" s="1025" t="s">
        <v>227</v>
      </c>
      <c r="AH15" s="1027" t="s">
        <v>231</v>
      </c>
      <c r="AI15" s="1064" t="s">
        <v>225</v>
      </c>
      <c r="AJ15" s="1025" t="s">
        <v>227</v>
      </c>
      <c r="AK15" s="1027" t="s">
        <v>231</v>
      </c>
    </row>
    <row r="16" spans="1:40" ht="53.25" customHeight="1" thickBot="1" x14ac:dyDescent="0.4">
      <c r="C16" s="1069"/>
      <c r="D16" s="1043"/>
      <c r="E16" s="1041"/>
      <c r="F16" s="1046"/>
      <c r="G16" s="396" t="s">
        <v>225</v>
      </c>
      <c r="H16" s="1026"/>
      <c r="I16" s="1061"/>
      <c r="J16" s="396" t="s">
        <v>225</v>
      </c>
      <c r="K16" s="616" t="s">
        <v>227</v>
      </c>
      <c r="L16" s="764" t="s">
        <v>232</v>
      </c>
      <c r="M16" s="236" t="s">
        <v>233</v>
      </c>
      <c r="N16" s="236" t="s">
        <v>234</v>
      </c>
      <c r="O16" s="236" t="s">
        <v>235</v>
      </c>
      <c r="P16" s="236" t="s">
        <v>236</v>
      </c>
      <c r="Q16" s="236" t="s">
        <v>237</v>
      </c>
      <c r="R16" s="236" t="s">
        <v>238</v>
      </c>
      <c r="S16" s="236" t="s">
        <v>239</v>
      </c>
      <c r="T16" s="236" t="s">
        <v>240</v>
      </c>
      <c r="U16" s="236" t="s">
        <v>241</v>
      </c>
      <c r="V16" s="236" t="s">
        <v>242</v>
      </c>
      <c r="W16" s="236" t="s">
        <v>243</v>
      </c>
      <c r="X16" s="765" t="s">
        <v>244</v>
      </c>
      <c r="Y16" s="396" t="s">
        <v>225</v>
      </c>
      <c r="Z16" s="616" t="s">
        <v>227</v>
      </c>
      <c r="AA16" s="764" t="s">
        <v>245</v>
      </c>
      <c r="AB16" s="236" t="s">
        <v>246</v>
      </c>
      <c r="AC16" s="236" t="s">
        <v>247</v>
      </c>
      <c r="AD16" s="236" t="s">
        <v>248</v>
      </c>
      <c r="AE16" s="765" t="s">
        <v>233</v>
      </c>
      <c r="AF16" s="1064"/>
      <c r="AG16" s="1026"/>
      <c r="AH16" s="1028"/>
      <c r="AI16" s="1064"/>
      <c r="AJ16" s="1026"/>
      <c r="AK16" s="1028"/>
    </row>
    <row r="17" spans="3:40" ht="20.149999999999999" customHeight="1" thickTop="1" x14ac:dyDescent="0.35">
      <c r="C17" s="1069"/>
      <c r="D17" s="1043"/>
      <c r="E17" s="1073" t="s">
        <v>249</v>
      </c>
      <c r="F17" s="408" t="s">
        <v>250</v>
      </c>
      <c r="G17" s="1065" t="s">
        <v>249</v>
      </c>
      <c r="H17" s="766"/>
      <c r="I17" s="767"/>
      <c r="J17" s="1062" t="s">
        <v>249</v>
      </c>
      <c r="K17" s="766"/>
      <c r="L17" s="772"/>
      <c r="M17" s="773"/>
      <c r="N17" s="773"/>
      <c r="O17" s="773"/>
      <c r="P17" s="773"/>
      <c r="Q17" s="773"/>
      <c r="R17" s="773"/>
      <c r="S17" s="773"/>
      <c r="T17" s="773"/>
      <c r="U17" s="773"/>
      <c r="V17" s="773"/>
      <c r="W17" s="773"/>
      <c r="X17" s="767"/>
      <c r="Y17" s="1062" t="s">
        <v>249</v>
      </c>
      <c r="Z17" s="766"/>
      <c r="AA17" s="776"/>
      <c r="AB17" s="776"/>
      <c r="AC17" s="776"/>
      <c r="AD17" s="776"/>
      <c r="AE17" s="777"/>
      <c r="AF17" s="1062" t="s">
        <v>249</v>
      </c>
      <c r="AG17" s="766"/>
      <c r="AH17" s="781"/>
      <c r="AI17" s="1062" t="s">
        <v>249</v>
      </c>
      <c r="AJ17" s="766"/>
      <c r="AK17" s="781"/>
    </row>
    <row r="18" spans="3:40" ht="18.649999999999999" customHeight="1" x14ac:dyDescent="0.35">
      <c r="C18" s="1069"/>
      <c r="D18" s="1043"/>
      <c r="E18" s="1074"/>
      <c r="F18" s="409" t="s">
        <v>251</v>
      </c>
      <c r="G18" s="1065"/>
      <c r="H18" s="768"/>
      <c r="I18" s="769"/>
      <c r="J18" s="1062"/>
      <c r="K18" s="768"/>
      <c r="L18" s="612"/>
      <c r="M18" s="613"/>
      <c r="N18" s="613"/>
      <c r="O18" s="613"/>
      <c r="P18" s="613"/>
      <c r="Q18" s="613"/>
      <c r="R18" s="613"/>
      <c r="S18" s="613"/>
      <c r="T18" s="613"/>
      <c r="U18" s="613"/>
      <c r="V18" s="613"/>
      <c r="W18" s="613"/>
      <c r="X18" s="769"/>
      <c r="Y18" s="1062"/>
      <c r="Z18" s="768"/>
      <c r="AA18" s="614"/>
      <c r="AB18" s="614"/>
      <c r="AC18" s="614"/>
      <c r="AD18" s="614"/>
      <c r="AE18" s="778"/>
      <c r="AF18" s="1062"/>
      <c r="AG18" s="768"/>
      <c r="AH18" s="782"/>
      <c r="AI18" s="1062"/>
      <c r="AJ18" s="768"/>
      <c r="AK18" s="782"/>
    </row>
    <row r="19" spans="3:40" ht="18.649999999999999" customHeight="1" x14ac:dyDescent="0.35">
      <c r="C19" s="1069"/>
      <c r="D19" s="1043"/>
      <c r="E19" s="1075"/>
      <c r="F19" s="410" t="s">
        <v>252</v>
      </c>
      <c r="G19" s="1065"/>
      <c r="H19" s="768"/>
      <c r="I19" s="769"/>
      <c r="J19" s="1062"/>
      <c r="K19" s="768"/>
      <c r="L19" s="612"/>
      <c r="M19" s="613"/>
      <c r="N19" s="613"/>
      <c r="O19" s="613"/>
      <c r="P19" s="613"/>
      <c r="Q19" s="613"/>
      <c r="R19" s="613"/>
      <c r="S19" s="613"/>
      <c r="T19" s="613"/>
      <c r="U19" s="613"/>
      <c r="V19" s="613"/>
      <c r="W19" s="613"/>
      <c r="X19" s="769"/>
      <c r="Y19" s="1062"/>
      <c r="Z19" s="768"/>
      <c r="AA19" s="614"/>
      <c r="AB19" s="614"/>
      <c r="AC19" s="614"/>
      <c r="AD19" s="614"/>
      <c r="AE19" s="778"/>
      <c r="AF19" s="1062"/>
      <c r="AG19" s="768"/>
      <c r="AH19" s="782"/>
      <c r="AI19" s="1062"/>
      <c r="AJ19" s="768"/>
      <c r="AK19" s="782"/>
    </row>
    <row r="20" spans="3:40" ht="18.649999999999999" customHeight="1" x14ac:dyDescent="0.35">
      <c r="C20" s="1069"/>
      <c r="D20" s="1043"/>
      <c r="E20" s="1071" t="s">
        <v>253</v>
      </c>
      <c r="F20" s="411" t="s">
        <v>250</v>
      </c>
      <c r="G20" s="1065" t="s">
        <v>253</v>
      </c>
      <c r="H20" s="768"/>
      <c r="I20" s="769"/>
      <c r="J20" s="1062" t="s">
        <v>253</v>
      </c>
      <c r="K20" s="768"/>
      <c r="L20" s="612"/>
      <c r="M20" s="613"/>
      <c r="N20" s="613"/>
      <c r="O20" s="613"/>
      <c r="P20" s="613"/>
      <c r="Q20" s="613"/>
      <c r="R20" s="613"/>
      <c r="S20" s="613"/>
      <c r="T20" s="613"/>
      <c r="U20" s="613"/>
      <c r="V20" s="613"/>
      <c r="W20" s="613"/>
      <c r="X20" s="769"/>
      <c r="Y20" s="1062" t="s">
        <v>253</v>
      </c>
      <c r="Z20" s="768"/>
      <c r="AA20" s="614"/>
      <c r="AB20" s="614"/>
      <c r="AC20" s="614"/>
      <c r="AD20" s="614"/>
      <c r="AE20" s="778"/>
      <c r="AF20" s="1062" t="s">
        <v>253</v>
      </c>
      <c r="AG20" s="768"/>
      <c r="AH20" s="782"/>
      <c r="AI20" s="1062" t="s">
        <v>253</v>
      </c>
      <c r="AJ20" s="768"/>
      <c r="AK20" s="782"/>
    </row>
    <row r="21" spans="3:40" ht="19" customHeight="1" x14ac:dyDescent="0.35">
      <c r="C21" s="1069"/>
      <c r="D21" s="1043"/>
      <c r="E21" s="1071"/>
      <c r="F21" s="411" t="s">
        <v>251</v>
      </c>
      <c r="G21" s="1065"/>
      <c r="H21" s="768"/>
      <c r="I21" s="769"/>
      <c r="J21" s="1062"/>
      <c r="K21" s="768"/>
      <c r="L21" s="612"/>
      <c r="M21" s="613"/>
      <c r="N21" s="613"/>
      <c r="O21" s="613"/>
      <c r="P21" s="613"/>
      <c r="Q21" s="613"/>
      <c r="R21" s="613"/>
      <c r="S21" s="613"/>
      <c r="T21" s="613"/>
      <c r="U21" s="613"/>
      <c r="V21" s="613"/>
      <c r="W21" s="613"/>
      <c r="X21" s="769"/>
      <c r="Y21" s="1062"/>
      <c r="Z21" s="768"/>
      <c r="AA21" s="614"/>
      <c r="AB21" s="614"/>
      <c r="AC21" s="614"/>
      <c r="AD21" s="614"/>
      <c r="AE21" s="778"/>
      <c r="AF21" s="1062"/>
      <c r="AG21" s="768"/>
      <c r="AH21" s="782"/>
      <c r="AI21" s="1062"/>
      <c r="AJ21" s="768"/>
      <c r="AK21" s="782"/>
    </row>
    <row r="22" spans="3:40" ht="17.5" customHeight="1" x14ac:dyDescent="0.35">
      <c r="C22" s="1069"/>
      <c r="D22" s="1043"/>
      <c r="E22" s="1071"/>
      <c r="F22" s="411" t="s">
        <v>252</v>
      </c>
      <c r="G22" s="1065"/>
      <c r="H22" s="768"/>
      <c r="I22" s="769"/>
      <c r="J22" s="1062"/>
      <c r="K22" s="768"/>
      <c r="L22" s="612"/>
      <c r="M22" s="613"/>
      <c r="N22" s="613"/>
      <c r="O22" s="613"/>
      <c r="P22" s="613"/>
      <c r="Q22" s="613"/>
      <c r="R22" s="613"/>
      <c r="S22" s="613"/>
      <c r="T22" s="613"/>
      <c r="U22" s="613"/>
      <c r="V22" s="613"/>
      <c r="W22" s="613"/>
      <c r="X22" s="769"/>
      <c r="Y22" s="1062"/>
      <c r="Z22" s="768"/>
      <c r="AA22" s="614"/>
      <c r="AB22" s="614"/>
      <c r="AC22" s="614"/>
      <c r="AD22" s="614"/>
      <c r="AE22" s="778"/>
      <c r="AF22" s="1062"/>
      <c r="AG22" s="768"/>
      <c r="AH22" s="782"/>
      <c r="AI22" s="1062"/>
      <c r="AJ22" s="768"/>
      <c r="AK22" s="782"/>
    </row>
    <row r="23" spans="3:40" ht="18" customHeight="1" x14ac:dyDescent="0.35">
      <c r="C23" s="1069"/>
      <c r="D23" s="1043"/>
      <c r="E23" s="1071" t="s">
        <v>254</v>
      </c>
      <c r="F23" s="411" t="s">
        <v>250</v>
      </c>
      <c r="G23" s="1065" t="s">
        <v>254</v>
      </c>
      <c r="H23" s="768"/>
      <c r="I23" s="769"/>
      <c r="J23" s="1062" t="s">
        <v>254</v>
      </c>
      <c r="K23" s="768"/>
      <c r="L23" s="612"/>
      <c r="M23" s="613"/>
      <c r="N23" s="613"/>
      <c r="O23" s="613"/>
      <c r="P23" s="613"/>
      <c r="Q23" s="613"/>
      <c r="R23" s="613"/>
      <c r="S23" s="613"/>
      <c r="T23" s="613"/>
      <c r="U23" s="613"/>
      <c r="V23" s="613"/>
      <c r="W23" s="613"/>
      <c r="X23" s="769"/>
      <c r="Y23" s="1062" t="s">
        <v>254</v>
      </c>
      <c r="Z23" s="768"/>
      <c r="AA23" s="614"/>
      <c r="AB23" s="614"/>
      <c r="AC23" s="614"/>
      <c r="AD23" s="614"/>
      <c r="AE23" s="778"/>
      <c r="AF23" s="1062" t="s">
        <v>254</v>
      </c>
      <c r="AG23" s="768"/>
      <c r="AH23" s="782"/>
      <c r="AI23" s="1062" t="s">
        <v>254</v>
      </c>
      <c r="AJ23" s="768"/>
      <c r="AK23" s="782"/>
    </row>
    <row r="24" spans="3:40" ht="18.649999999999999" customHeight="1" x14ac:dyDescent="0.35">
      <c r="C24" s="1069"/>
      <c r="D24" s="1043"/>
      <c r="E24" s="1071"/>
      <c r="F24" s="411" t="s">
        <v>251</v>
      </c>
      <c r="G24" s="1065"/>
      <c r="H24" s="768"/>
      <c r="I24" s="769"/>
      <c r="J24" s="1062"/>
      <c r="K24" s="768"/>
      <c r="L24" s="612"/>
      <c r="M24" s="613"/>
      <c r="N24" s="613"/>
      <c r="O24" s="613"/>
      <c r="P24" s="613"/>
      <c r="Q24" s="613"/>
      <c r="R24" s="613"/>
      <c r="S24" s="613"/>
      <c r="T24" s="613"/>
      <c r="U24" s="613"/>
      <c r="V24" s="613"/>
      <c r="W24" s="613"/>
      <c r="X24" s="769"/>
      <c r="Y24" s="1062"/>
      <c r="Z24" s="768"/>
      <c r="AA24" s="614"/>
      <c r="AB24" s="614"/>
      <c r="AC24" s="614"/>
      <c r="AD24" s="614"/>
      <c r="AE24" s="778"/>
      <c r="AF24" s="1062"/>
      <c r="AG24" s="768"/>
      <c r="AH24" s="782"/>
      <c r="AI24" s="1062"/>
      <c r="AJ24" s="768"/>
      <c r="AK24" s="782"/>
    </row>
    <row r="25" spans="3:40" ht="19.5" customHeight="1" thickBot="1" x14ac:dyDescent="0.4">
      <c r="C25" s="1069"/>
      <c r="D25" s="1044"/>
      <c r="E25" s="1072"/>
      <c r="F25" s="412" t="s">
        <v>252</v>
      </c>
      <c r="G25" s="1065"/>
      <c r="H25" s="770"/>
      <c r="I25" s="771"/>
      <c r="J25" s="1062"/>
      <c r="K25" s="770"/>
      <c r="L25" s="774"/>
      <c r="M25" s="775"/>
      <c r="N25" s="775"/>
      <c r="O25" s="775"/>
      <c r="P25" s="775"/>
      <c r="Q25" s="775"/>
      <c r="R25" s="775"/>
      <c r="S25" s="775"/>
      <c r="T25" s="775"/>
      <c r="U25" s="775"/>
      <c r="V25" s="775"/>
      <c r="W25" s="775"/>
      <c r="X25" s="771"/>
      <c r="Y25" s="1062"/>
      <c r="Z25" s="770"/>
      <c r="AA25" s="779"/>
      <c r="AB25" s="779"/>
      <c r="AC25" s="779"/>
      <c r="AD25" s="779"/>
      <c r="AE25" s="780"/>
      <c r="AF25" s="1062"/>
      <c r="AG25" s="770"/>
      <c r="AH25" s="783"/>
      <c r="AI25" s="1062"/>
      <c r="AJ25" s="770"/>
      <c r="AK25" s="783"/>
    </row>
    <row r="26" spans="3:40" ht="65.150000000000006" customHeight="1" thickBot="1" x14ac:dyDescent="0.4">
      <c r="C26" s="1069"/>
      <c r="D26" s="1032" t="s">
        <v>255</v>
      </c>
      <c r="E26" s="1032"/>
      <c r="F26" s="1032"/>
      <c r="G26" s="405"/>
      <c r="H26" s="1033"/>
      <c r="I26" s="1033"/>
      <c r="J26" s="36"/>
      <c r="K26" s="1033"/>
      <c r="L26" s="1033"/>
      <c r="M26" s="1033"/>
      <c r="N26" s="1033"/>
      <c r="O26" s="1033"/>
      <c r="P26" s="1033"/>
      <c r="Q26" s="1033"/>
      <c r="R26" s="1033"/>
      <c r="S26" s="1033"/>
      <c r="T26" s="1033"/>
      <c r="U26" s="1033"/>
      <c r="V26" s="1033"/>
      <c r="W26" s="1033"/>
      <c r="X26" s="1033"/>
      <c r="Y26" s="36"/>
      <c r="Z26" s="1033"/>
      <c r="AA26" s="1033"/>
      <c r="AB26" s="1033"/>
      <c r="AC26" s="1033"/>
      <c r="AD26" s="1033"/>
      <c r="AE26" s="1033"/>
      <c r="AF26" s="36"/>
      <c r="AG26" s="1029"/>
      <c r="AH26" s="1029"/>
      <c r="AI26" s="36"/>
      <c r="AJ26" s="1029"/>
      <c r="AK26" s="1029"/>
    </row>
    <row r="27" spans="3:40" ht="27" customHeight="1" thickTop="1" thickBot="1" x14ac:dyDescent="0.4">
      <c r="C27" s="1070"/>
      <c r="D27" s="1039" t="s">
        <v>256</v>
      </c>
      <c r="E27" s="1039"/>
      <c r="F27" s="1039"/>
      <c r="G27" s="405"/>
      <c r="H27" s="1022" t="s">
        <v>9</v>
      </c>
      <c r="I27" s="1023"/>
      <c r="J27" s="36"/>
      <c r="K27" s="1022" t="s">
        <v>9</v>
      </c>
      <c r="L27" s="1056"/>
      <c r="M27" s="1056"/>
      <c r="N27" s="1056"/>
      <c r="O27" s="1056"/>
      <c r="P27" s="1056"/>
      <c r="Q27" s="1056"/>
      <c r="R27" s="1056"/>
      <c r="S27" s="1056"/>
      <c r="T27" s="1056"/>
      <c r="U27" s="1056"/>
      <c r="V27" s="1056"/>
      <c r="W27" s="1056"/>
      <c r="X27" s="1023"/>
      <c r="Y27" s="36"/>
      <c r="Z27" s="1022" t="s">
        <v>9</v>
      </c>
      <c r="AA27" s="1056"/>
      <c r="AB27" s="1056"/>
      <c r="AC27" s="1056"/>
      <c r="AD27" s="1056"/>
      <c r="AE27" s="1023"/>
      <c r="AF27" s="36"/>
      <c r="AG27" s="1022" t="s">
        <v>9</v>
      </c>
      <c r="AH27" s="1023"/>
      <c r="AI27" s="36"/>
      <c r="AJ27" s="1022" t="s">
        <v>9</v>
      </c>
      <c r="AK27" s="1023"/>
      <c r="AL27" s="37"/>
      <c r="AM27" s="37"/>
      <c r="AN27" s="37"/>
    </row>
    <row r="28" spans="3:40" x14ac:dyDescent="0.35">
      <c r="H28" s="132"/>
      <c r="I28" s="132"/>
      <c r="J28" s="132"/>
      <c r="K28" s="132"/>
      <c r="L28" s="132"/>
      <c r="M28" s="132"/>
      <c r="N28" s="132"/>
      <c r="P28" s="1053"/>
      <c r="Q28" s="1053"/>
      <c r="R28" s="1053"/>
      <c r="S28" s="1053"/>
      <c r="T28" s="1053"/>
      <c r="Y28" s="132"/>
      <c r="AF28" s="132"/>
      <c r="AI28" s="132"/>
    </row>
    <row r="29" spans="3:40" ht="14.5" customHeight="1" x14ac:dyDescent="0.35">
      <c r="C29" s="422"/>
      <c r="D29" s="1014" t="s">
        <v>257</v>
      </c>
      <c r="E29" s="1014"/>
      <c r="F29" s="1014"/>
      <c r="G29" s="415"/>
      <c r="H29" s="416"/>
      <c r="I29" s="416"/>
      <c r="J29" s="416"/>
      <c r="K29" s="416"/>
      <c r="L29" s="416"/>
      <c r="M29" s="416"/>
      <c r="N29" s="416"/>
      <c r="O29" s="415"/>
      <c r="P29" s="1054"/>
      <c r="Q29" s="1055"/>
      <c r="R29" s="1055"/>
      <c r="S29" s="1055"/>
      <c r="T29" s="1055"/>
      <c r="U29" s="415"/>
      <c r="V29" s="415"/>
      <c r="W29" s="415"/>
      <c r="X29" s="415"/>
      <c r="Y29" s="416"/>
      <c r="Z29" s="415"/>
      <c r="AA29" s="415"/>
      <c r="AB29" s="415"/>
      <c r="AC29" s="415"/>
      <c r="AD29" s="415"/>
      <c r="AE29" s="415"/>
      <c r="AF29" s="416"/>
      <c r="AG29" s="415"/>
      <c r="AH29" s="415"/>
      <c r="AI29" s="416"/>
      <c r="AJ29" s="415"/>
      <c r="AK29" s="415"/>
      <c r="AL29" s="415"/>
      <c r="AM29" s="415"/>
      <c r="AN29" s="415"/>
    </row>
    <row r="30" spans="3:40" ht="14.5" customHeight="1" x14ac:dyDescent="0.35">
      <c r="C30" s="422"/>
      <c r="D30" s="1014"/>
      <c r="E30" s="1014"/>
      <c r="F30" s="1014"/>
      <c r="G30" s="415"/>
      <c r="H30" s="416"/>
      <c r="I30" s="416"/>
      <c r="J30" s="416"/>
      <c r="K30" s="416"/>
      <c r="L30" s="416"/>
      <c r="M30" s="416"/>
      <c r="N30" s="416"/>
      <c r="O30" s="415"/>
      <c r="P30" s="1054"/>
      <c r="Q30" s="418"/>
      <c r="R30" s="418"/>
      <c r="S30" s="1055"/>
      <c r="T30" s="1055"/>
      <c r="U30" s="415"/>
      <c r="V30" s="415"/>
      <c r="W30" s="415"/>
      <c r="X30" s="415"/>
      <c r="Y30" s="416"/>
      <c r="Z30" s="415"/>
      <c r="AA30" s="415"/>
      <c r="AB30" s="415"/>
      <c r="AC30" s="415"/>
      <c r="AD30" s="415"/>
      <c r="AE30" s="415"/>
      <c r="AF30" s="416"/>
      <c r="AG30" s="415"/>
      <c r="AH30" s="415"/>
      <c r="AI30" s="416"/>
      <c r="AJ30" s="415"/>
      <c r="AK30" s="415"/>
      <c r="AL30" s="415"/>
      <c r="AM30" s="415"/>
      <c r="AN30" s="415"/>
    </row>
    <row r="31" spans="3:40" ht="14.5" customHeight="1" x14ac:dyDescent="0.35">
      <c r="C31" s="422"/>
      <c r="D31" s="1014"/>
      <c r="E31" s="1014"/>
      <c r="F31" s="1014"/>
      <c r="G31" s="415"/>
      <c r="H31" s="416"/>
      <c r="I31" s="416"/>
      <c r="J31" s="416"/>
      <c r="K31" s="416"/>
      <c r="L31" s="416"/>
      <c r="M31" s="416"/>
      <c r="N31" s="416"/>
      <c r="O31" s="415"/>
      <c r="P31" s="1030"/>
      <c r="Q31" s="419"/>
      <c r="R31" s="457"/>
      <c r="S31" s="458"/>
      <c r="T31" s="458"/>
      <c r="U31" s="415"/>
      <c r="V31" s="415"/>
      <c r="W31" s="415"/>
      <c r="X31" s="415"/>
      <c r="Y31" s="416"/>
      <c r="Z31" s="415"/>
      <c r="AA31" s="415"/>
      <c r="AB31" s="415"/>
      <c r="AC31" s="415"/>
      <c r="AD31" s="415"/>
      <c r="AE31" s="415"/>
      <c r="AF31" s="416"/>
      <c r="AG31" s="415"/>
      <c r="AH31" s="415"/>
      <c r="AI31" s="416"/>
      <c r="AJ31" s="415"/>
      <c r="AK31" s="415"/>
      <c r="AL31" s="415"/>
      <c r="AM31" s="415"/>
      <c r="AN31" s="415"/>
    </row>
    <row r="32" spans="3:40" ht="14.5" customHeight="1" x14ac:dyDescent="0.35">
      <c r="C32" s="422"/>
      <c r="D32" s="1014"/>
      <c r="E32" s="1014"/>
      <c r="F32" s="1014"/>
      <c r="G32" s="415"/>
      <c r="H32" s="416"/>
      <c r="I32" s="416"/>
      <c r="J32" s="416"/>
      <c r="K32" s="416"/>
      <c r="L32" s="416"/>
      <c r="M32" s="416"/>
      <c r="N32" s="416"/>
      <c r="O32" s="415"/>
      <c r="P32" s="1030"/>
      <c r="Q32" s="419"/>
      <c r="R32" s="457"/>
      <c r="S32" s="458"/>
      <c r="T32" s="458"/>
      <c r="U32" s="415"/>
      <c r="V32" s="415"/>
      <c r="W32" s="415"/>
      <c r="X32" s="415"/>
      <c r="Y32" s="416"/>
      <c r="Z32" s="415"/>
      <c r="AA32" s="415"/>
      <c r="AB32" s="415"/>
      <c r="AC32" s="415"/>
      <c r="AD32" s="415"/>
      <c r="AE32" s="415"/>
      <c r="AF32" s="416"/>
      <c r="AG32" s="415"/>
      <c r="AH32" s="415"/>
      <c r="AI32" s="416"/>
      <c r="AJ32" s="415"/>
      <c r="AK32" s="415"/>
      <c r="AL32" s="415"/>
      <c r="AM32" s="415"/>
      <c r="AN32" s="415"/>
    </row>
    <row r="33" spans="3:40" ht="14.5" customHeight="1" x14ac:dyDescent="0.35">
      <c r="C33" s="422"/>
      <c r="D33" s="1014"/>
      <c r="E33" s="1014"/>
      <c r="F33" s="1014"/>
      <c r="G33" s="415"/>
      <c r="H33" s="416"/>
      <c r="I33" s="416"/>
      <c r="J33" s="416"/>
      <c r="K33" s="416"/>
      <c r="L33" s="416"/>
      <c r="M33" s="416"/>
      <c r="N33" s="416"/>
      <c r="O33" s="415"/>
      <c r="P33" s="1030"/>
      <c r="Q33" s="419"/>
      <c r="R33" s="457"/>
      <c r="S33" s="458"/>
      <c r="T33" s="458"/>
      <c r="U33" s="415"/>
      <c r="V33" s="415"/>
      <c r="W33" s="415"/>
      <c r="X33" s="415"/>
      <c r="Y33" s="416"/>
      <c r="Z33" s="415"/>
      <c r="AA33" s="415"/>
      <c r="AB33" s="415"/>
      <c r="AC33" s="415"/>
      <c r="AD33" s="415"/>
      <c r="AE33" s="415"/>
      <c r="AF33" s="416"/>
      <c r="AG33" s="415"/>
      <c r="AH33" s="415"/>
      <c r="AI33" s="416"/>
      <c r="AJ33" s="415"/>
      <c r="AK33" s="415"/>
      <c r="AL33" s="415"/>
      <c r="AM33" s="415"/>
      <c r="AN33" s="415"/>
    </row>
    <row r="34" spans="3:40" ht="14.5" customHeight="1" x14ac:dyDescent="0.35">
      <c r="C34" s="422"/>
      <c r="D34" s="1014"/>
      <c r="E34" s="1014"/>
      <c r="F34" s="1014"/>
      <c r="G34" s="415"/>
      <c r="H34" s="416"/>
      <c r="I34" s="416"/>
      <c r="J34" s="416"/>
      <c r="K34" s="416"/>
      <c r="L34" s="416"/>
      <c r="M34" s="416"/>
      <c r="N34" s="416"/>
      <c r="O34" s="415"/>
      <c r="P34" s="1030"/>
      <c r="Q34" s="419"/>
      <c r="R34" s="457"/>
      <c r="S34" s="458"/>
      <c r="T34" s="458"/>
      <c r="U34" s="415"/>
      <c r="V34" s="415"/>
      <c r="W34" s="415"/>
      <c r="X34" s="415"/>
      <c r="Y34" s="416"/>
      <c r="Z34" s="415"/>
      <c r="AA34" s="415"/>
      <c r="AB34" s="415"/>
      <c r="AC34" s="415"/>
      <c r="AD34" s="415"/>
      <c r="AE34" s="415"/>
      <c r="AF34" s="416"/>
      <c r="AG34" s="415"/>
      <c r="AH34" s="415"/>
      <c r="AI34" s="416"/>
      <c r="AJ34" s="415"/>
      <c r="AK34" s="415"/>
      <c r="AL34" s="415"/>
      <c r="AM34" s="415"/>
      <c r="AN34" s="415"/>
    </row>
    <row r="35" spans="3:40" ht="14.5" customHeight="1" x14ac:dyDescent="0.35">
      <c r="C35" s="422"/>
      <c r="D35" s="1014"/>
      <c r="E35" s="1014"/>
      <c r="F35" s="1014"/>
      <c r="G35" s="415"/>
      <c r="H35" s="416"/>
      <c r="I35" s="416"/>
      <c r="J35" s="416"/>
      <c r="K35" s="416"/>
      <c r="L35" s="416"/>
      <c r="M35" s="416"/>
      <c r="N35" s="416"/>
      <c r="O35" s="415"/>
      <c r="P35" s="1030"/>
      <c r="Q35" s="419"/>
      <c r="R35" s="457"/>
      <c r="S35" s="458"/>
      <c r="T35" s="458"/>
      <c r="U35" s="415"/>
      <c r="V35" s="415"/>
      <c r="W35" s="415"/>
      <c r="X35" s="415"/>
      <c r="Y35" s="416"/>
      <c r="Z35" s="415"/>
      <c r="AA35" s="415"/>
      <c r="AB35" s="415"/>
      <c r="AC35" s="415"/>
      <c r="AD35" s="415"/>
      <c r="AE35" s="415"/>
      <c r="AF35" s="416"/>
      <c r="AG35" s="415"/>
      <c r="AH35" s="415"/>
      <c r="AI35" s="416"/>
      <c r="AJ35" s="415"/>
      <c r="AK35" s="415"/>
      <c r="AL35" s="415"/>
      <c r="AM35" s="415"/>
      <c r="AN35" s="415"/>
    </row>
    <row r="36" spans="3:40" ht="14.5" customHeight="1" x14ac:dyDescent="0.35">
      <c r="C36" s="422"/>
      <c r="D36" s="1014"/>
      <c r="E36" s="1014"/>
      <c r="F36" s="1014"/>
      <c r="G36" s="415"/>
      <c r="H36" s="416"/>
      <c r="I36" s="416"/>
      <c r="J36" s="416"/>
      <c r="K36" s="416"/>
      <c r="L36" s="416"/>
      <c r="M36" s="416"/>
      <c r="N36" s="416"/>
      <c r="O36" s="415"/>
      <c r="P36" s="1030"/>
      <c r="Q36" s="419"/>
      <c r="R36" s="457"/>
      <c r="S36" s="458"/>
      <c r="T36" s="458"/>
      <c r="U36" s="415"/>
      <c r="V36" s="415"/>
      <c r="W36" s="415"/>
      <c r="X36" s="415"/>
      <c r="Y36" s="416"/>
      <c r="Z36" s="415"/>
      <c r="AA36" s="415"/>
      <c r="AB36" s="415"/>
      <c r="AC36" s="415"/>
      <c r="AD36" s="415"/>
      <c r="AE36" s="415"/>
      <c r="AF36" s="416"/>
      <c r="AG36" s="415"/>
      <c r="AH36" s="415"/>
      <c r="AI36" s="416"/>
      <c r="AJ36" s="415"/>
      <c r="AK36" s="415"/>
      <c r="AL36" s="415"/>
      <c r="AM36" s="415"/>
      <c r="AN36" s="415"/>
    </row>
    <row r="37" spans="3:40" ht="14.5" customHeight="1" x14ac:dyDescent="0.35">
      <c r="C37" s="422"/>
      <c r="D37" s="1014"/>
      <c r="E37" s="1014"/>
      <c r="F37" s="1014"/>
      <c r="G37" s="415"/>
      <c r="H37" s="416"/>
      <c r="I37" s="416"/>
      <c r="J37" s="416"/>
      <c r="K37" s="416"/>
      <c r="L37" s="416"/>
      <c r="M37" s="416"/>
      <c r="N37" s="416"/>
      <c r="O37" s="415"/>
      <c r="P37" s="1030"/>
      <c r="Q37" s="419"/>
      <c r="R37" s="457"/>
      <c r="S37" s="458"/>
      <c r="T37" s="458"/>
      <c r="U37" s="415"/>
      <c r="V37" s="415"/>
      <c r="W37" s="415"/>
      <c r="X37" s="415"/>
      <c r="Y37" s="416"/>
      <c r="Z37" s="415"/>
      <c r="AA37" s="415"/>
      <c r="AB37" s="415"/>
      <c r="AC37" s="415"/>
      <c r="AD37" s="415"/>
      <c r="AE37" s="415"/>
      <c r="AF37" s="416"/>
      <c r="AG37" s="415"/>
      <c r="AH37" s="415"/>
      <c r="AI37" s="416"/>
      <c r="AJ37" s="415"/>
      <c r="AK37" s="415"/>
      <c r="AL37" s="415"/>
      <c r="AM37" s="415"/>
      <c r="AN37" s="415"/>
    </row>
    <row r="38" spans="3:40" ht="14.5" customHeight="1" x14ac:dyDescent="0.35">
      <c r="C38" s="422"/>
      <c r="D38" s="1014"/>
      <c r="E38" s="1014"/>
      <c r="F38" s="1014"/>
      <c r="G38" s="415"/>
      <c r="H38" s="416"/>
      <c r="I38" s="416"/>
      <c r="J38" s="416"/>
      <c r="K38" s="416"/>
      <c r="L38" s="416"/>
      <c r="M38" s="416"/>
      <c r="N38" s="416"/>
      <c r="O38" s="415"/>
      <c r="P38" s="1030"/>
      <c r="Q38" s="419"/>
      <c r="R38" s="457"/>
      <c r="S38" s="458"/>
      <c r="T38" s="458"/>
      <c r="U38" s="415"/>
      <c r="V38" s="415"/>
      <c r="W38" s="415"/>
      <c r="X38" s="415"/>
      <c r="Y38" s="416"/>
      <c r="Z38" s="415"/>
      <c r="AA38" s="415"/>
      <c r="AB38" s="415"/>
      <c r="AC38" s="415"/>
      <c r="AD38" s="415"/>
      <c r="AE38" s="415"/>
      <c r="AF38" s="416"/>
      <c r="AG38" s="415"/>
      <c r="AH38" s="415"/>
      <c r="AI38" s="416"/>
      <c r="AJ38" s="415"/>
      <c r="AK38" s="415"/>
      <c r="AL38" s="415"/>
      <c r="AM38" s="415"/>
      <c r="AN38" s="415"/>
    </row>
    <row r="39" spans="3:40" ht="14.5" customHeight="1" x14ac:dyDescent="0.35">
      <c r="C39" s="422"/>
      <c r="D39" s="1014"/>
      <c r="E39" s="1014"/>
      <c r="F39" s="1014"/>
      <c r="G39" s="415"/>
      <c r="H39" s="416"/>
      <c r="I39" s="416"/>
      <c r="J39" s="416"/>
      <c r="K39" s="416"/>
      <c r="L39" s="416"/>
      <c r="M39" s="416"/>
      <c r="N39" s="416"/>
      <c r="O39" s="415"/>
      <c r="P39" s="1030"/>
      <c r="Q39" s="419"/>
      <c r="R39" s="457"/>
      <c r="S39" s="458"/>
      <c r="T39" s="458"/>
      <c r="U39" s="415"/>
      <c r="V39" s="415"/>
      <c r="W39" s="415"/>
      <c r="X39" s="415"/>
      <c r="Y39" s="416"/>
      <c r="Z39" s="415"/>
      <c r="AA39" s="415"/>
      <c r="AB39" s="415"/>
      <c r="AC39" s="415"/>
      <c r="AD39" s="415"/>
      <c r="AE39" s="415"/>
      <c r="AF39" s="416"/>
      <c r="AG39" s="415"/>
      <c r="AH39" s="415"/>
      <c r="AI39" s="416"/>
      <c r="AJ39" s="415"/>
      <c r="AK39" s="415"/>
      <c r="AL39" s="415"/>
      <c r="AM39" s="415"/>
      <c r="AN39" s="415"/>
    </row>
    <row r="40" spans="3:40" ht="30" customHeight="1" x14ac:dyDescent="0.35">
      <c r="C40" s="415"/>
      <c r="D40" s="1014"/>
      <c r="E40" s="1014"/>
      <c r="F40" s="1014"/>
      <c r="G40" s="415"/>
      <c r="H40" s="416"/>
      <c r="I40" s="416"/>
      <c r="J40" s="416"/>
      <c r="K40" s="416"/>
      <c r="L40" s="416"/>
      <c r="M40" s="416"/>
      <c r="N40" s="416"/>
      <c r="O40" s="415"/>
      <c r="P40" s="1031"/>
      <c r="Q40" s="1031"/>
      <c r="R40" s="1031"/>
      <c r="S40" s="1031"/>
      <c r="T40" s="1031"/>
      <c r="U40" s="415"/>
      <c r="V40" s="415"/>
      <c r="W40" s="415"/>
      <c r="X40" s="415"/>
      <c r="Y40" s="416"/>
      <c r="Z40" s="415"/>
      <c r="AA40" s="415"/>
      <c r="AB40" s="415"/>
      <c r="AC40" s="415"/>
      <c r="AD40" s="415"/>
      <c r="AE40" s="415"/>
      <c r="AF40" s="416"/>
      <c r="AG40" s="415"/>
      <c r="AH40" s="415"/>
      <c r="AI40" s="416"/>
      <c r="AJ40" s="415"/>
      <c r="AK40" s="415"/>
      <c r="AL40" s="415"/>
      <c r="AM40" s="415"/>
      <c r="AN40" s="415"/>
    </row>
    <row r="41" spans="3:40" ht="30" customHeight="1" x14ac:dyDescent="0.35">
      <c r="C41" s="415"/>
      <c r="D41" s="415"/>
      <c r="E41" s="415"/>
      <c r="F41" s="415"/>
      <c r="G41" s="415"/>
      <c r="H41" s="416"/>
      <c r="I41" s="416"/>
      <c r="J41" s="416"/>
      <c r="K41" s="416"/>
      <c r="L41" s="416"/>
      <c r="M41" s="416"/>
      <c r="N41" s="416"/>
      <c r="O41" s="415"/>
      <c r="P41" s="1052"/>
      <c r="Q41" s="1052"/>
      <c r="R41" s="1052"/>
      <c r="S41" s="1052"/>
      <c r="T41" s="1052"/>
      <c r="U41" s="415"/>
      <c r="V41" s="415"/>
      <c r="W41" s="415"/>
      <c r="X41" s="415"/>
      <c r="Y41" s="416"/>
      <c r="Z41" s="415"/>
      <c r="AA41" s="415"/>
      <c r="AB41" s="415"/>
      <c r="AC41" s="415"/>
      <c r="AD41" s="415"/>
      <c r="AE41" s="415"/>
      <c r="AF41" s="416"/>
      <c r="AG41" s="415"/>
      <c r="AH41" s="415"/>
      <c r="AI41" s="416"/>
      <c r="AJ41" s="415"/>
      <c r="AK41" s="415"/>
      <c r="AL41" s="415"/>
      <c r="AM41" s="415"/>
      <c r="AN41" s="415"/>
    </row>
    <row r="42" spans="3:40" x14ac:dyDescent="0.35">
      <c r="C42" s="415"/>
      <c r="D42" s="415"/>
      <c r="E42" s="415"/>
      <c r="F42" s="415"/>
      <c r="G42" s="415"/>
      <c r="H42" s="415"/>
      <c r="I42" s="417"/>
      <c r="J42" s="417"/>
      <c r="K42" s="417"/>
      <c r="L42" s="417"/>
      <c r="M42" s="417"/>
      <c r="N42" s="417"/>
      <c r="O42" s="415"/>
      <c r="P42" s="420"/>
      <c r="Q42" s="420"/>
      <c r="R42" s="415"/>
      <c r="S42" s="415"/>
      <c r="T42" s="415"/>
      <c r="U42" s="415"/>
      <c r="V42" s="415"/>
      <c r="W42" s="415"/>
      <c r="X42" s="415"/>
      <c r="Y42" s="417"/>
      <c r="Z42" s="415"/>
      <c r="AA42" s="415"/>
      <c r="AB42" s="415"/>
      <c r="AC42" s="415"/>
      <c r="AD42" s="415"/>
      <c r="AE42" s="415"/>
      <c r="AF42" s="417"/>
      <c r="AG42" s="415"/>
      <c r="AH42" s="415"/>
      <c r="AI42" s="417"/>
      <c r="AJ42" s="415"/>
      <c r="AK42" s="415"/>
      <c r="AL42" s="415"/>
      <c r="AM42" s="415"/>
      <c r="AN42" s="415"/>
    </row>
    <row r="43" spans="3:40" x14ac:dyDescent="0.35">
      <c r="C43" s="415"/>
      <c r="D43" s="415"/>
      <c r="E43" s="415"/>
      <c r="F43" s="415"/>
      <c r="G43" s="415"/>
      <c r="H43" s="421"/>
      <c r="I43" s="421"/>
      <c r="J43" s="421"/>
      <c r="K43" s="421"/>
      <c r="L43" s="421"/>
      <c r="M43" s="421"/>
      <c r="N43" s="421"/>
      <c r="O43" s="415"/>
      <c r="P43" s="415"/>
      <c r="Q43" s="415"/>
      <c r="R43" s="415"/>
      <c r="S43" s="415"/>
      <c r="T43" s="415"/>
      <c r="U43" s="415"/>
      <c r="V43" s="415"/>
      <c r="W43" s="415"/>
      <c r="X43" s="415"/>
      <c r="Y43" s="421"/>
      <c r="Z43" s="415"/>
      <c r="AA43" s="415"/>
      <c r="AB43" s="415"/>
      <c r="AC43" s="415"/>
      <c r="AD43" s="415"/>
      <c r="AE43" s="415"/>
      <c r="AF43" s="421"/>
      <c r="AG43" s="415"/>
      <c r="AH43" s="415"/>
      <c r="AI43" s="421"/>
      <c r="AJ43" s="415"/>
      <c r="AK43" s="415"/>
      <c r="AL43" s="415"/>
      <c r="AM43" s="415"/>
      <c r="AN43" s="415"/>
    </row>
    <row r="44" spans="3:40" ht="45" customHeight="1" x14ac:dyDescent="0.35">
      <c r="C44" s="415"/>
      <c r="D44" s="458"/>
      <c r="E44" s="415"/>
      <c r="F44" s="415"/>
      <c r="G44" s="415"/>
      <c r="H44" s="459"/>
      <c r="I44" s="459"/>
      <c r="J44" s="459"/>
      <c r="K44" s="459"/>
      <c r="L44" s="459"/>
      <c r="M44" s="459"/>
      <c r="N44" s="459"/>
      <c r="O44" s="415"/>
      <c r="P44" s="415"/>
      <c r="Q44" s="415"/>
      <c r="R44" s="415"/>
      <c r="S44" s="415"/>
      <c r="T44" s="415"/>
      <c r="U44" s="415"/>
      <c r="V44" s="415"/>
      <c r="W44" s="415"/>
      <c r="X44" s="415"/>
      <c r="Y44" s="459"/>
      <c r="Z44" s="415"/>
      <c r="AA44" s="415"/>
      <c r="AB44" s="415"/>
      <c r="AC44" s="415"/>
      <c r="AD44" s="415"/>
      <c r="AE44" s="415"/>
      <c r="AF44" s="459"/>
      <c r="AG44" s="415"/>
      <c r="AH44" s="415"/>
      <c r="AI44" s="459"/>
      <c r="AJ44" s="415"/>
      <c r="AK44" s="415"/>
      <c r="AL44" s="415"/>
      <c r="AM44" s="415"/>
      <c r="AN44" s="415"/>
    </row>
    <row r="45" spans="3:40" x14ac:dyDescent="0.35">
      <c r="C45" s="415"/>
      <c r="D45" s="415"/>
      <c r="E45" s="415"/>
      <c r="F45" s="415"/>
      <c r="G45" s="415"/>
      <c r="H45" s="415"/>
      <c r="I45" s="415"/>
      <c r="J45" s="415"/>
      <c r="K45" s="415"/>
      <c r="L45" s="415"/>
      <c r="M45" s="415"/>
      <c r="N45" s="415"/>
      <c r="O45" s="415"/>
      <c r="P45" s="415"/>
      <c r="Q45" s="415"/>
      <c r="R45" s="415"/>
      <c r="S45" s="415"/>
      <c r="T45" s="415"/>
      <c r="U45" s="415"/>
      <c r="V45" s="415"/>
      <c r="W45" s="415"/>
      <c r="X45" s="415"/>
      <c r="Y45" s="415"/>
      <c r="Z45" s="415"/>
      <c r="AA45" s="415"/>
      <c r="AB45" s="415"/>
      <c r="AC45" s="415"/>
      <c r="AD45" s="415"/>
      <c r="AE45" s="415"/>
      <c r="AF45" s="415"/>
      <c r="AG45" s="415"/>
      <c r="AH45" s="415"/>
      <c r="AI45" s="415"/>
      <c r="AJ45" s="415"/>
      <c r="AK45" s="415"/>
      <c r="AL45" s="415"/>
      <c r="AM45" s="415"/>
      <c r="AN45" s="415"/>
    </row>
    <row r="46" spans="3:40" x14ac:dyDescent="0.35">
      <c r="C46" s="415"/>
      <c r="D46" s="415"/>
      <c r="E46" s="415"/>
      <c r="F46" s="415"/>
      <c r="G46" s="415"/>
      <c r="H46" s="415"/>
      <c r="I46" s="415"/>
      <c r="J46" s="415"/>
      <c r="K46" s="415"/>
      <c r="L46" s="415"/>
      <c r="M46" s="415"/>
      <c r="N46" s="415"/>
      <c r="O46" s="415"/>
      <c r="P46" s="415"/>
      <c r="Q46" s="415"/>
      <c r="R46" s="415"/>
      <c r="S46" s="415"/>
      <c r="T46" s="415"/>
      <c r="U46" s="415"/>
      <c r="V46" s="415"/>
      <c r="W46" s="415"/>
      <c r="X46" s="415"/>
      <c r="Y46" s="415"/>
      <c r="Z46" s="415"/>
      <c r="AA46" s="415"/>
      <c r="AB46" s="415"/>
      <c r="AC46" s="415"/>
      <c r="AD46" s="415"/>
      <c r="AE46" s="415"/>
      <c r="AF46" s="415"/>
      <c r="AG46" s="415"/>
      <c r="AH46" s="415"/>
      <c r="AI46" s="415"/>
      <c r="AJ46" s="415"/>
      <c r="AK46" s="415"/>
      <c r="AL46" s="415"/>
      <c r="AM46" s="415"/>
      <c r="AN46" s="415"/>
    </row>
    <row r="47" spans="3:40" x14ac:dyDescent="0.35">
      <c r="C47" s="415"/>
      <c r="D47" s="415"/>
      <c r="E47" s="415"/>
      <c r="F47" s="415"/>
      <c r="G47" s="415"/>
      <c r="H47" s="415"/>
      <c r="I47" s="415"/>
      <c r="J47" s="415"/>
      <c r="K47" s="415"/>
      <c r="L47" s="415"/>
      <c r="M47" s="415"/>
      <c r="N47" s="415"/>
      <c r="O47" s="415"/>
      <c r="P47" s="415"/>
      <c r="Q47" s="415"/>
      <c r="R47" s="415"/>
      <c r="S47" s="415"/>
      <c r="T47" s="415"/>
      <c r="U47" s="415"/>
      <c r="V47" s="415"/>
      <c r="W47" s="415"/>
      <c r="X47" s="415"/>
      <c r="Y47" s="415"/>
      <c r="Z47" s="415"/>
      <c r="AA47" s="415"/>
      <c r="AB47" s="415"/>
      <c r="AC47" s="415"/>
      <c r="AD47" s="415"/>
      <c r="AE47" s="415"/>
      <c r="AF47" s="415"/>
      <c r="AG47" s="415"/>
      <c r="AH47" s="415"/>
      <c r="AI47" s="415"/>
      <c r="AJ47" s="415"/>
      <c r="AK47" s="415"/>
      <c r="AL47" s="415"/>
      <c r="AM47" s="415"/>
      <c r="AN47" s="415"/>
    </row>
    <row r="48" spans="3:40" x14ac:dyDescent="0.35">
      <c r="C48" s="415"/>
      <c r="D48" s="415"/>
      <c r="E48" s="415"/>
      <c r="F48" s="415"/>
      <c r="G48" s="415"/>
      <c r="H48" s="415"/>
      <c r="I48" s="415"/>
      <c r="J48" s="415"/>
      <c r="K48" s="415"/>
      <c r="L48" s="415"/>
      <c r="M48" s="415"/>
      <c r="N48" s="415"/>
      <c r="O48" s="415"/>
      <c r="P48" s="415"/>
      <c r="Q48" s="415"/>
      <c r="R48" s="415"/>
      <c r="S48" s="415"/>
      <c r="T48" s="415"/>
      <c r="U48" s="415"/>
      <c r="V48" s="415"/>
      <c r="W48" s="415"/>
      <c r="X48" s="415"/>
      <c r="Y48" s="415"/>
      <c r="Z48" s="415"/>
      <c r="AA48" s="415"/>
      <c r="AB48" s="415"/>
      <c r="AC48" s="415"/>
      <c r="AD48" s="415"/>
      <c r="AE48" s="415"/>
      <c r="AF48" s="415"/>
      <c r="AG48" s="415"/>
      <c r="AH48" s="415"/>
      <c r="AI48" s="415"/>
      <c r="AJ48" s="415"/>
      <c r="AK48" s="415"/>
      <c r="AL48" s="415"/>
      <c r="AM48" s="415"/>
      <c r="AN48" s="415"/>
    </row>
    <row r="49" spans="3:40" x14ac:dyDescent="0.35">
      <c r="C49" s="415"/>
      <c r="D49" s="415"/>
      <c r="E49" s="415"/>
      <c r="F49" s="415"/>
      <c r="G49" s="415"/>
      <c r="H49" s="415"/>
      <c r="I49" s="415"/>
      <c r="J49" s="415"/>
      <c r="K49" s="415"/>
      <c r="L49" s="415"/>
      <c r="M49" s="415"/>
      <c r="N49" s="415"/>
      <c r="O49" s="415"/>
      <c r="P49" s="415"/>
      <c r="Q49" s="415"/>
      <c r="R49" s="415"/>
      <c r="S49" s="415"/>
      <c r="T49" s="415"/>
      <c r="U49" s="415"/>
      <c r="V49" s="415"/>
      <c r="W49" s="415"/>
      <c r="X49" s="415"/>
      <c r="Y49" s="415"/>
      <c r="Z49" s="415"/>
      <c r="AA49" s="415"/>
      <c r="AB49" s="415"/>
      <c r="AC49" s="415"/>
      <c r="AD49" s="415"/>
      <c r="AE49" s="415"/>
      <c r="AF49" s="415"/>
      <c r="AG49" s="415"/>
      <c r="AH49" s="415"/>
      <c r="AI49" s="415"/>
      <c r="AJ49" s="415"/>
      <c r="AK49" s="415"/>
      <c r="AL49" s="415"/>
      <c r="AM49" s="415"/>
      <c r="AN49" s="415"/>
    </row>
    <row r="50" spans="3:40" x14ac:dyDescent="0.35">
      <c r="C50" s="415"/>
      <c r="D50" s="415"/>
      <c r="E50" s="415"/>
      <c r="F50" s="415"/>
      <c r="G50" s="415"/>
      <c r="H50" s="415"/>
      <c r="I50" s="415"/>
      <c r="J50" s="415"/>
      <c r="K50" s="415"/>
      <c r="L50" s="415"/>
      <c r="M50" s="415"/>
      <c r="N50" s="415"/>
      <c r="O50" s="415"/>
      <c r="P50" s="415"/>
      <c r="Q50" s="415"/>
      <c r="R50" s="415"/>
      <c r="S50" s="415"/>
      <c r="T50" s="415"/>
      <c r="U50" s="415"/>
      <c r="V50" s="415"/>
      <c r="W50" s="415"/>
      <c r="X50" s="415"/>
      <c r="Y50" s="415"/>
      <c r="Z50" s="415"/>
      <c r="AA50" s="415"/>
      <c r="AB50" s="415"/>
      <c r="AC50" s="415"/>
      <c r="AD50" s="415"/>
      <c r="AE50" s="415"/>
      <c r="AF50" s="415"/>
      <c r="AG50" s="415"/>
      <c r="AH50" s="415"/>
      <c r="AI50" s="415"/>
      <c r="AJ50" s="415"/>
      <c r="AK50" s="415"/>
      <c r="AL50" s="415"/>
      <c r="AM50" s="415"/>
      <c r="AN50" s="415"/>
    </row>
    <row r="51" spans="3:40" x14ac:dyDescent="0.35">
      <c r="C51" s="415"/>
      <c r="D51" s="415"/>
      <c r="E51" s="415"/>
      <c r="F51" s="415"/>
      <c r="G51" s="415"/>
      <c r="H51" s="415"/>
      <c r="I51" s="415"/>
      <c r="J51" s="415"/>
      <c r="K51" s="415"/>
      <c r="L51" s="415"/>
      <c r="M51" s="415"/>
      <c r="N51" s="415"/>
      <c r="O51" s="415"/>
      <c r="P51" s="415"/>
      <c r="Q51" s="415"/>
      <c r="R51" s="415"/>
      <c r="S51" s="415"/>
      <c r="T51" s="415"/>
      <c r="U51" s="415"/>
      <c r="V51" s="415"/>
      <c r="W51" s="415"/>
      <c r="X51" s="415"/>
      <c r="Y51" s="415"/>
      <c r="Z51" s="415"/>
      <c r="AA51" s="415"/>
      <c r="AB51" s="415"/>
      <c r="AC51" s="415"/>
      <c r="AD51" s="415"/>
      <c r="AE51" s="415"/>
      <c r="AF51" s="415"/>
      <c r="AG51" s="415"/>
      <c r="AH51" s="415"/>
      <c r="AI51" s="415"/>
      <c r="AJ51" s="415"/>
      <c r="AK51" s="415"/>
      <c r="AL51" s="415"/>
      <c r="AM51" s="415"/>
      <c r="AN51" s="415"/>
    </row>
    <row r="52" spans="3:40" x14ac:dyDescent="0.35">
      <c r="C52" s="415"/>
      <c r="D52" s="415"/>
      <c r="E52" s="415"/>
      <c r="F52" s="415"/>
      <c r="G52" s="415"/>
      <c r="H52" s="415"/>
      <c r="I52" s="415"/>
      <c r="J52" s="415"/>
      <c r="K52" s="415"/>
      <c r="L52" s="415"/>
      <c r="M52" s="415"/>
      <c r="N52" s="415"/>
      <c r="O52" s="415"/>
      <c r="P52" s="415"/>
      <c r="Q52" s="415"/>
      <c r="R52" s="415"/>
      <c r="S52" s="415"/>
      <c r="T52" s="415"/>
      <c r="U52" s="415"/>
      <c r="V52" s="415"/>
      <c r="W52" s="415"/>
      <c r="X52" s="415"/>
      <c r="Y52" s="415"/>
      <c r="Z52" s="415"/>
      <c r="AA52" s="415"/>
      <c r="AB52" s="415"/>
      <c r="AC52" s="415"/>
      <c r="AD52" s="415"/>
      <c r="AE52" s="415"/>
      <c r="AF52" s="415"/>
      <c r="AG52" s="415"/>
      <c r="AH52" s="415"/>
      <c r="AI52" s="415"/>
      <c r="AJ52" s="415"/>
      <c r="AK52" s="415"/>
      <c r="AL52" s="415"/>
      <c r="AM52" s="415"/>
      <c r="AN52" s="415"/>
    </row>
    <row r="53" spans="3:40" x14ac:dyDescent="0.35">
      <c r="C53" s="415"/>
      <c r="D53" s="415"/>
      <c r="E53" s="415"/>
      <c r="F53" s="415"/>
      <c r="G53" s="415"/>
      <c r="H53" s="415"/>
      <c r="I53" s="415"/>
      <c r="J53" s="415"/>
      <c r="K53" s="415"/>
      <c r="L53" s="415"/>
      <c r="M53" s="415"/>
      <c r="N53" s="415"/>
      <c r="O53" s="415"/>
      <c r="P53" s="415"/>
      <c r="Q53" s="415"/>
      <c r="R53" s="415"/>
      <c r="S53" s="415"/>
      <c r="T53" s="415"/>
      <c r="U53" s="415"/>
      <c r="V53" s="415"/>
      <c r="W53" s="415"/>
      <c r="X53" s="415"/>
      <c r="Y53" s="415"/>
      <c r="Z53" s="415"/>
      <c r="AA53" s="415"/>
      <c r="AB53" s="415"/>
      <c r="AC53" s="415"/>
      <c r="AD53" s="415"/>
      <c r="AE53" s="415"/>
      <c r="AF53" s="415"/>
      <c r="AG53" s="415"/>
      <c r="AH53" s="415"/>
      <c r="AI53" s="415"/>
      <c r="AJ53" s="415"/>
      <c r="AK53" s="415"/>
      <c r="AL53" s="415"/>
      <c r="AM53" s="415"/>
      <c r="AN53" s="415"/>
    </row>
    <row r="54" spans="3:40" x14ac:dyDescent="0.35">
      <c r="C54" s="415"/>
      <c r="D54" s="415"/>
      <c r="E54" s="415"/>
      <c r="F54" s="415"/>
      <c r="G54" s="415"/>
      <c r="H54" s="415"/>
      <c r="I54" s="415"/>
      <c r="J54" s="415"/>
      <c r="K54" s="415"/>
      <c r="L54" s="415"/>
      <c r="M54" s="415"/>
      <c r="N54" s="415"/>
      <c r="O54" s="415"/>
      <c r="P54" s="415"/>
      <c r="Q54" s="415"/>
      <c r="R54" s="415"/>
      <c r="S54" s="415"/>
      <c r="T54" s="415"/>
      <c r="U54" s="415"/>
      <c r="V54" s="415"/>
      <c r="W54" s="415"/>
      <c r="X54" s="415"/>
      <c r="Y54" s="415"/>
      <c r="Z54" s="415"/>
      <c r="AA54" s="415"/>
      <c r="AB54" s="415"/>
      <c r="AC54" s="415"/>
      <c r="AD54" s="415"/>
      <c r="AE54" s="415"/>
      <c r="AF54" s="415"/>
      <c r="AG54" s="415"/>
      <c r="AH54" s="415"/>
      <c r="AI54" s="415"/>
      <c r="AJ54" s="415"/>
      <c r="AK54" s="415"/>
      <c r="AL54" s="415"/>
      <c r="AM54" s="415"/>
      <c r="AN54" s="415"/>
    </row>
    <row r="55" spans="3:40" x14ac:dyDescent="0.35">
      <c r="C55" s="415"/>
      <c r="D55" s="415"/>
      <c r="E55" s="415"/>
      <c r="F55" s="415"/>
      <c r="G55" s="415"/>
      <c r="H55" s="415"/>
      <c r="I55" s="415"/>
      <c r="J55" s="415"/>
      <c r="K55" s="415"/>
      <c r="L55" s="415"/>
      <c r="M55" s="415"/>
      <c r="N55" s="415"/>
      <c r="O55" s="415"/>
      <c r="P55" s="415"/>
      <c r="Q55" s="415"/>
      <c r="R55" s="415"/>
      <c r="S55" s="415"/>
      <c r="T55" s="415"/>
      <c r="U55" s="415"/>
      <c r="V55" s="415"/>
      <c r="W55" s="415"/>
      <c r="X55" s="415"/>
      <c r="Y55" s="415"/>
      <c r="Z55" s="415"/>
      <c r="AA55" s="415"/>
      <c r="AB55" s="415"/>
      <c r="AC55" s="415"/>
      <c r="AD55" s="415"/>
      <c r="AE55" s="415"/>
      <c r="AF55" s="415"/>
      <c r="AG55" s="415"/>
      <c r="AH55" s="415"/>
      <c r="AI55" s="415"/>
      <c r="AJ55" s="415"/>
      <c r="AK55" s="415"/>
      <c r="AL55" s="415"/>
      <c r="AM55" s="415"/>
      <c r="AN55" s="415"/>
    </row>
    <row r="56" spans="3:40" x14ac:dyDescent="0.35">
      <c r="C56" s="415"/>
      <c r="D56" s="415"/>
      <c r="E56" s="415"/>
      <c r="F56" s="415"/>
      <c r="G56" s="415"/>
      <c r="H56" s="415"/>
      <c r="I56" s="415"/>
      <c r="J56" s="415"/>
      <c r="K56" s="415"/>
      <c r="L56" s="415"/>
      <c r="M56" s="415"/>
      <c r="N56" s="415"/>
      <c r="O56" s="415"/>
      <c r="P56" s="415"/>
      <c r="Q56" s="415"/>
      <c r="R56" s="415"/>
      <c r="S56" s="415"/>
      <c r="T56" s="415"/>
      <c r="U56" s="415"/>
      <c r="V56" s="415"/>
      <c r="W56" s="415"/>
      <c r="X56" s="415"/>
      <c r="Y56" s="415"/>
      <c r="Z56" s="415"/>
      <c r="AA56" s="415"/>
      <c r="AB56" s="415"/>
      <c r="AC56" s="415"/>
      <c r="AD56" s="415"/>
      <c r="AE56" s="415"/>
      <c r="AF56" s="415"/>
      <c r="AG56" s="415"/>
      <c r="AH56" s="415"/>
      <c r="AI56" s="415"/>
      <c r="AJ56" s="415"/>
      <c r="AK56" s="415"/>
      <c r="AL56" s="415"/>
      <c r="AM56" s="415"/>
      <c r="AN56" s="415"/>
    </row>
    <row r="57" spans="3:40" x14ac:dyDescent="0.35">
      <c r="C57" s="415"/>
      <c r="D57" s="415"/>
      <c r="E57" s="415"/>
      <c r="F57" s="415"/>
      <c r="G57" s="415"/>
      <c r="H57" s="415"/>
      <c r="I57" s="415"/>
      <c r="J57" s="415"/>
      <c r="K57" s="415"/>
      <c r="L57" s="415"/>
      <c r="M57" s="415"/>
      <c r="N57" s="415"/>
      <c r="O57" s="415"/>
      <c r="P57" s="415"/>
      <c r="Q57" s="415"/>
      <c r="R57" s="415"/>
      <c r="S57" s="415"/>
      <c r="T57" s="415"/>
      <c r="U57" s="415"/>
      <c r="V57" s="415"/>
      <c r="W57" s="415"/>
      <c r="X57" s="415"/>
      <c r="Y57" s="415"/>
      <c r="Z57" s="415"/>
      <c r="AA57" s="415"/>
      <c r="AB57" s="415"/>
      <c r="AC57" s="415"/>
      <c r="AD57" s="415"/>
      <c r="AE57" s="415"/>
      <c r="AF57" s="415"/>
      <c r="AG57" s="415"/>
      <c r="AH57" s="415"/>
      <c r="AI57" s="415"/>
      <c r="AJ57" s="415"/>
      <c r="AK57" s="415"/>
      <c r="AL57" s="415"/>
      <c r="AM57" s="415"/>
      <c r="AN57" s="415"/>
    </row>
    <row r="58" spans="3:40" x14ac:dyDescent="0.35">
      <c r="C58" s="415"/>
      <c r="D58" s="415"/>
      <c r="E58" s="415"/>
      <c r="F58" s="415"/>
      <c r="G58" s="415"/>
      <c r="H58" s="415"/>
      <c r="I58" s="415"/>
      <c r="J58" s="415"/>
      <c r="K58" s="415"/>
      <c r="L58" s="415"/>
      <c r="M58" s="415"/>
      <c r="N58" s="415"/>
      <c r="O58" s="415"/>
      <c r="P58" s="415"/>
      <c r="Q58" s="415"/>
      <c r="R58" s="415"/>
      <c r="S58" s="415"/>
      <c r="T58" s="415"/>
      <c r="U58" s="415"/>
      <c r="V58" s="415"/>
      <c r="W58" s="415"/>
      <c r="X58" s="415"/>
      <c r="Y58" s="415"/>
      <c r="Z58" s="415"/>
      <c r="AA58" s="415"/>
      <c r="AB58" s="415"/>
      <c r="AC58" s="415"/>
      <c r="AD58" s="415"/>
      <c r="AE58" s="415"/>
      <c r="AF58" s="415"/>
      <c r="AG58" s="415"/>
      <c r="AH58" s="415"/>
      <c r="AI58" s="415"/>
      <c r="AJ58" s="415"/>
      <c r="AK58" s="415"/>
      <c r="AL58" s="415"/>
      <c r="AM58" s="415"/>
      <c r="AN58" s="415"/>
    </row>
    <row r="59" spans="3:40" x14ac:dyDescent="0.35">
      <c r="C59" s="415"/>
      <c r="D59" s="415"/>
      <c r="E59" s="415"/>
      <c r="F59" s="415"/>
      <c r="G59" s="415"/>
      <c r="H59" s="415"/>
      <c r="I59" s="415"/>
      <c r="J59" s="415"/>
      <c r="K59" s="415"/>
      <c r="L59" s="415"/>
      <c r="M59" s="415"/>
      <c r="N59" s="415"/>
      <c r="O59" s="415"/>
      <c r="P59" s="415"/>
      <c r="Q59" s="415"/>
      <c r="R59" s="415"/>
      <c r="S59" s="415"/>
      <c r="T59" s="415"/>
      <c r="U59" s="415"/>
      <c r="V59" s="415"/>
      <c r="W59" s="415"/>
      <c r="X59" s="415"/>
      <c r="Y59" s="415"/>
      <c r="Z59" s="415"/>
      <c r="AA59" s="415"/>
      <c r="AB59" s="415"/>
      <c r="AC59" s="415"/>
      <c r="AD59" s="415"/>
      <c r="AE59" s="415"/>
      <c r="AF59" s="415"/>
      <c r="AG59" s="415"/>
      <c r="AH59" s="415"/>
      <c r="AI59" s="415"/>
      <c r="AJ59" s="415"/>
      <c r="AK59" s="415"/>
      <c r="AL59" s="415"/>
      <c r="AM59" s="415"/>
      <c r="AN59" s="415"/>
    </row>
    <row r="60" spans="3:40" x14ac:dyDescent="0.35">
      <c r="C60" s="415"/>
      <c r="D60" s="415"/>
      <c r="E60" s="415"/>
      <c r="F60" s="415"/>
      <c r="G60" s="415"/>
      <c r="H60" s="415"/>
      <c r="I60" s="415"/>
      <c r="J60" s="415"/>
      <c r="K60" s="415"/>
      <c r="L60" s="415"/>
      <c r="M60" s="415"/>
      <c r="N60" s="415"/>
      <c r="O60" s="415"/>
      <c r="P60" s="415"/>
      <c r="Q60" s="415"/>
      <c r="R60" s="415"/>
      <c r="S60" s="415"/>
      <c r="T60" s="415"/>
      <c r="U60" s="415"/>
      <c r="V60" s="415"/>
      <c r="W60" s="415"/>
      <c r="X60" s="415"/>
      <c r="Y60" s="415"/>
      <c r="Z60" s="415"/>
      <c r="AA60" s="415"/>
      <c r="AB60" s="415"/>
      <c r="AC60" s="415"/>
      <c r="AD60" s="415"/>
      <c r="AE60" s="415"/>
      <c r="AF60" s="415"/>
      <c r="AG60" s="415"/>
      <c r="AH60" s="415"/>
      <c r="AI60" s="415"/>
      <c r="AJ60" s="415"/>
      <c r="AK60" s="415"/>
      <c r="AL60" s="415"/>
      <c r="AM60" s="415"/>
      <c r="AN60" s="415"/>
    </row>
    <row r="61" spans="3:40" x14ac:dyDescent="0.35">
      <c r="C61" s="415"/>
      <c r="D61" s="415"/>
      <c r="E61" s="415"/>
      <c r="F61" s="415"/>
      <c r="G61" s="415"/>
      <c r="H61" s="415"/>
      <c r="I61" s="415"/>
      <c r="J61" s="415"/>
      <c r="K61" s="415"/>
      <c r="L61" s="415"/>
      <c r="M61" s="415"/>
      <c r="N61" s="415"/>
      <c r="O61" s="415"/>
      <c r="P61" s="415"/>
      <c r="Q61" s="415"/>
      <c r="R61" s="415"/>
      <c r="S61" s="415"/>
      <c r="T61" s="415"/>
      <c r="U61" s="415"/>
      <c r="V61" s="415"/>
      <c r="W61" s="415"/>
      <c r="X61" s="415"/>
      <c r="Y61" s="415"/>
      <c r="Z61" s="415"/>
      <c r="AA61" s="415"/>
      <c r="AB61" s="415"/>
      <c r="AC61" s="415"/>
      <c r="AD61" s="415"/>
      <c r="AE61" s="415"/>
      <c r="AF61" s="415"/>
      <c r="AG61" s="415"/>
      <c r="AH61" s="415"/>
      <c r="AI61" s="415"/>
      <c r="AJ61" s="415"/>
      <c r="AK61" s="415"/>
      <c r="AL61" s="415"/>
      <c r="AM61" s="415"/>
      <c r="AN61" s="415"/>
    </row>
    <row r="62" spans="3:40" x14ac:dyDescent="0.35">
      <c r="C62" s="415"/>
      <c r="D62" s="415"/>
      <c r="E62" s="415"/>
      <c r="F62" s="415"/>
      <c r="G62" s="415"/>
      <c r="H62" s="415"/>
      <c r="I62" s="415"/>
      <c r="J62" s="415"/>
      <c r="K62" s="415"/>
      <c r="L62" s="415"/>
      <c r="M62" s="415"/>
      <c r="N62" s="415"/>
      <c r="O62" s="415"/>
      <c r="P62" s="415"/>
      <c r="Q62" s="415"/>
      <c r="R62" s="415"/>
      <c r="S62" s="415"/>
      <c r="T62" s="415"/>
      <c r="U62" s="415"/>
      <c r="V62" s="415"/>
      <c r="W62" s="415"/>
      <c r="X62" s="415"/>
      <c r="Y62" s="415"/>
      <c r="Z62" s="415"/>
      <c r="AA62" s="415"/>
      <c r="AB62" s="415"/>
      <c r="AC62" s="415"/>
      <c r="AD62" s="415"/>
      <c r="AE62" s="415"/>
      <c r="AF62" s="415"/>
      <c r="AG62" s="415"/>
      <c r="AH62" s="415"/>
      <c r="AI62" s="415"/>
      <c r="AJ62" s="415"/>
      <c r="AK62" s="415"/>
      <c r="AL62" s="415"/>
      <c r="AM62" s="415"/>
      <c r="AN62" s="415"/>
    </row>
    <row r="63" spans="3:40" x14ac:dyDescent="0.35">
      <c r="C63" s="415"/>
      <c r="D63" s="415"/>
      <c r="E63" s="415"/>
      <c r="F63" s="415"/>
      <c r="G63" s="415"/>
      <c r="H63" s="415"/>
      <c r="I63" s="415"/>
      <c r="J63" s="415"/>
      <c r="K63" s="415"/>
      <c r="L63" s="415"/>
      <c r="M63" s="415"/>
      <c r="N63" s="415"/>
      <c r="O63" s="415"/>
      <c r="P63" s="415"/>
      <c r="Q63" s="415"/>
      <c r="R63" s="415"/>
      <c r="S63" s="415"/>
      <c r="T63" s="415"/>
      <c r="U63" s="415"/>
      <c r="V63" s="415"/>
      <c r="W63" s="415"/>
      <c r="X63" s="415"/>
      <c r="Y63" s="415"/>
      <c r="Z63" s="415"/>
      <c r="AA63" s="415"/>
      <c r="AB63" s="415"/>
      <c r="AC63" s="415"/>
      <c r="AD63" s="415"/>
      <c r="AE63" s="415"/>
      <c r="AF63" s="415"/>
      <c r="AG63" s="415"/>
      <c r="AH63" s="415"/>
      <c r="AI63" s="415"/>
      <c r="AJ63" s="415"/>
      <c r="AK63" s="415"/>
      <c r="AL63" s="415"/>
      <c r="AM63" s="415"/>
      <c r="AN63" s="415"/>
    </row>
    <row r="64" spans="3:40" x14ac:dyDescent="0.35">
      <c r="C64" s="415"/>
      <c r="D64" s="415"/>
      <c r="E64" s="415"/>
      <c r="F64" s="415"/>
      <c r="G64" s="415"/>
      <c r="H64" s="415"/>
      <c r="I64" s="415"/>
      <c r="J64" s="415"/>
      <c r="K64" s="415"/>
      <c r="L64" s="415"/>
      <c r="M64" s="415"/>
      <c r="N64" s="415"/>
      <c r="O64" s="415"/>
      <c r="P64" s="415"/>
      <c r="Q64" s="415"/>
      <c r="R64" s="415"/>
      <c r="S64" s="415"/>
      <c r="T64" s="415"/>
      <c r="U64" s="415"/>
      <c r="V64" s="415"/>
      <c r="W64" s="415"/>
      <c r="X64" s="415"/>
      <c r="Y64" s="415"/>
      <c r="Z64" s="415"/>
      <c r="AA64" s="415"/>
      <c r="AB64" s="415"/>
      <c r="AC64" s="415"/>
      <c r="AD64" s="415"/>
      <c r="AE64" s="415"/>
      <c r="AF64" s="415"/>
      <c r="AG64" s="415"/>
      <c r="AH64" s="415"/>
      <c r="AI64" s="415"/>
      <c r="AJ64" s="415"/>
      <c r="AK64" s="415"/>
      <c r="AL64" s="415"/>
      <c r="AM64" s="415"/>
      <c r="AN64" s="415"/>
    </row>
    <row r="65" spans="3:40" x14ac:dyDescent="0.35">
      <c r="C65" s="415"/>
      <c r="D65" s="415"/>
      <c r="E65" s="415"/>
      <c r="F65" s="415"/>
      <c r="G65" s="415"/>
      <c r="H65" s="415"/>
      <c r="I65" s="415"/>
      <c r="J65" s="415"/>
      <c r="K65" s="415"/>
      <c r="L65" s="415"/>
      <c r="M65" s="415"/>
      <c r="N65" s="415"/>
      <c r="O65" s="415"/>
      <c r="P65" s="415"/>
      <c r="Q65" s="415"/>
      <c r="R65" s="415"/>
      <c r="S65" s="415"/>
      <c r="T65" s="415"/>
      <c r="U65" s="415"/>
      <c r="V65" s="415"/>
      <c r="W65" s="415"/>
      <c r="X65" s="415"/>
      <c r="Y65" s="415"/>
      <c r="Z65" s="415"/>
      <c r="AA65" s="415"/>
      <c r="AB65" s="415"/>
      <c r="AC65" s="415"/>
      <c r="AD65" s="415"/>
      <c r="AE65" s="415"/>
      <c r="AF65" s="415"/>
      <c r="AG65" s="415"/>
      <c r="AH65" s="415"/>
      <c r="AI65" s="415"/>
      <c r="AJ65" s="415"/>
      <c r="AK65" s="415"/>
      <c r="AL65" s="415"/>
      <c r="AM65" s="415"/>
      <c r="AN65" s="415"/>
    </row>
    <row r="66" spans="3:40" x14ac:dyDescent="0.35">
      <c r="C66" s="415"/>
      <c r="D66" s="415"/>
      <c r="E66" s="415"/>
      <c r="F66" s="415"/>
      <c r="G66" s="415"/>
      <c r="H66" s="415"/>
      <c r="I66" s="415"/>
      <c r="J66" s="415"/>
      <c r="K66" s="415"/>
      <c r="L66" s="415"/>
      <c r="M66" s="415"/>
      <c r="N66" s="415"/>
      <c r="O66" s="415"/>
      <c r="P66" s="415"/>
      <c r="Q66" s="415"/>
      <c r="R66" s="415"/>
      <c r="S66" s="415"/>
      <c r="T66" s="415"/>
      <c r="U66" s="415"/>
      <c r="V66" s="415"/>
      <c r="W66" s="415"/>
      <c r="X66" s="415"/>
      <c r="Y66" s="415"/>
      <c r="Z66" s="415"/>
      <c r="AA66" s="415"/>
      <c r="AB66" s="415"/>
      <c r="AC66" s="415"/>
      <c r="AD66" s="415"/>
      <c r="AE66" s="415"/>
      <c r="AF66" s="415"/>
      <c r="AG66" s="415"/>
      <c r="AH66" s="415"/>
      <c r="AI66" s="415"/>
      <c r="AJ66" s="415"/>
      <c r="AK66" s="415"/>
      <c r="AL66" s="415"/>
      <c r="AM66" s="415"/>
      <c r="AN66" s="415"/>
    </row>
    <row r="67" spans="3:40" x14ac:dyDescent="0.35">
      <c r="C67" s="415"/>
      <c r="D67" s="415"/>
      <c r="E67" s="415"/>
      <c r="F67" s="415"/>
      <c r="G67" s="415"/>
      <c r="H67" s="415"/>
      <c r="I67" s="415"/>
      <c r="J67" s="415"/>
      <c r="K67" s="415"/>
      <c r="L67" s="415"/>
      <c r="M67" s="415"/>
      <c r="N67" s="415"/>
      <c r="O67" s="415"/>
      <c r="P67" s="415"/>
      <c r="Q67" s="415"/>
      <c r="R67" s="415"/>
      <c r="S67" s="415"/>
      <c r="T67" s="415"/>
      <c r="U67" s="415"/>
      <c r="V67" s="415"/>
      <c r="W67" s="415"/>
      <c r="X67" s="415"/>
      <c r="Y67" s="415"/>
      <c r="Z67" s="415"/>
      <c r="AA67" s="415"/>
      <c r="AB67" s="415"/>
      <c r="AC67" s="415"/>
      <c r="AD67" s="415"/>
      <c r="AE67" s="415"/>
      <c r="AF67" s="415"/>
      <c r="AG67" s="415"/>
      <c r="AH67" s="415"/>
      <c r="AI67" s="415"/>
      <c r="AJ67" s="415"/>
      <c r="AK67" s="415"/>
      <c r="AL67" s="415"/>
      <c r="AM67" s="415"/>
      <c r="AN67" s="415"/>
    </row>
    <row r="68" spans="3:40" x14ac:dyDescent="0.35">
      <c r="C68" s="415"/>
      <c r="D68" s="415"/>
      <c r="E68" s="415"/>
      <c r="F68" s="415"/>
      <c r="G68" s="415"/>
      <c r="H68" s="415"/>
      <c r="I68" s="415"/>
      <c r="J68" s="415"/>
      <c r="K68" s="415"/>
      <c r="L68" s="415"/>
      <c r="M68" s="415"/>
      <c r="N68" s="415"/>
      <c r="O68" s="415"/>
      <c r="P68" s="415"/>
      <c r="Q68" s="415"/>
      <c r="R68" s="415"/>
      <c r="S68" s="415"/>
      <c r="T68" s="415"/>
      <c r="U68" s="415"/>
      <c r="V68" s="415"/>
      <c r="W68" s="415"/>
      <c r="X68" s="415"/>
      <c r="Y68" s="415"/>
      <c r="Z68" s="415"/>
      <c r="AA68" s="415"/>
      <c r="AB68" s="415"/>
      <c r="AC68" s="415"/>
      <c r="AD68" s="415"/>
      <c r="AE68" s="415"/>
      <c r="AF68" s="415"/>
      <c r="AG68" s="415"/>
      <c r="AH68" s="415"/>
      <c r="AI68" s="415"/>
      <c r="AJ68" s="415"/>
      <c r="AK68" s="415"/>
      <c r="AL68" s="415"/>
      <c r="AM68" s="415"/>
      <c r="AN68" s="415"/>
    </row>
    <row r="69" spans="3:40" x14ac:dyDescent="0.35">
      <c r="C69" s="415"/>
      <c r="D69" s="415"/>
      <c r="E69" s="415"/>
      <c r="F69" s="415"/>
      <c r="G69" s="415"/>
      <c r="H69" s="415"/>
      <c r="I69" s="415"/>
      <c r="J69" s="415"/>
      <c r="K69" s="415"/>
      <c r="L69" s="415"/>
      <c r="M69" s="415"/>
      <c r="N69" s="415"/>
      <c r="O69" s="415"/>
      <c r="P69" s="415"/>
      <c r="Q69" s="415"/>
      <c r="R69" s="415"/>
      <c r="S69" s="415"/>
      <c r="T69" s="415"/>
      <c r="U69" s="415"/>
      <c r="V69" s="415"/>
      <c r="W69" s="415"/>
      <c r="X69" s="415"/>
      <c r="Y69" s="415"/>
      <c r="Z69" s="415"/>
      <c r="AA69" s="415"/>
      <c r="AB69" s="415"/>
      <c r="AC69" s="415"/>
      <c r="AD69" s="415"/>
      <c r="AE69" s="415"/>
      <c r="AF69" s="415"/>
      <c r="AG69" s="415"/>
      <c r="AH69" s="415"/>
      <c r="AI69" s="415"/>
      <c r="AJ69" s="415"/>
      <c r="AK69" s="415"/>
      <c r="AL69" s="415"/>
      <c r="AM69" s="415"/>
      <c r="AN69" s="415"/>
    </row>
    <row r="70" spans="3:40" x14ac:dyDescent="0.35">
      <c r="C70" s="415"/>
      <c r="D70" s="415"/>
      <c r="E70" s="415"/>
      <c r="F70" s="415"/>
      <c r="G70" s="415"/>
      <c r="H70" s="415"/>
      <c r="I70" s="415"/>
      <c r="J70" s="415"/>
      <c r="K70" s="415"/>
      <c r="L70" s="415"/>
      <c r="M70" s="415"/>
      <c r="N70" s="415"/>
      <c r="O70" s="415"/>
      <c r="P70" s="415"/>
      <c r="Q70" s="415"/>
      <c r="R70" s="415"/>
      <c r="S70" s="415"/>
      <c r="T70" s="415"/>
      <c r="U70" s="415"/>
      <c r="V70" s="415"/>
      <c r="W70" s="415"/>
      <c r="X70" s="415"/>
      <c r="Y70" s="415"/>
      <c r="Z70" s="415"/>
      <c r="AA70" s="415"/>
      <c r="AB70" s="415"/>
      <c r="AC70" s="415"/>
      <c r="AD70" s="415"/>
      <c r="AE70" s="415"/>
      <c r="AF70" s="415"/>
      <c r="AG70" s="415"/>
      <c r="AH70" s="415"/>
      <c r="AI70" s="415"/>
      <c r="AJ70" s="415"/>
      <c r="AK70" s="415"/>
      <c r="AL70" s="415"/>
      <c r="AM70" s="415"/>
      <c r="AN70" s="415"/>
    </row>
    <row r="71" spans="3:40" x14ac:dyDescent="0.35">
      <c r="C71" s="415"/>
      <c r="D71" s="415"/>
      <c r="E71" s="415"/>
      <c r="F71" s="415"/>
      <c r="G71" s="415"/>
      <c r="H71" s="415"/>
      <c r="I71" s="415"/>
      <c r="J71" s="415"/>
      <c r="K71" s="415"/>
      <c r="L71" s="415"/>
      <c r="M71" s="415"/>
      <c r="N71" s="415"/>
      <c r="O71" s="415"/>
      <c r="P71" s="415"/>
      <c r="Q71" s="415"/>
      <c r="R71" s="415"/>
      <c r="S71" s="415"/>
      <c r="T71" s="415"/>
      <c r="U71" s="415"/>
      <c r="V71" s="415"/>
      <c r="W71" s="415"/>
      <c r="X71" s="415"/>
      <c r="Y71" s="415"/>
      <c r="Z71" s="415"/>
      <c r="AA71" s="415"/>
      <c r="AB71" s="415"/>
      <c r="AC71" s="415"/>
      <c r="AD71" s="415"/>
      <c r="AE71" s="415"/>
      <c r="AF71" s="415"/>
      <c r="AG71" s="415"/>
      <c r="AH71" s="415"/>
      <c r="AI71" s="415"/>
      <c r="AJ71" s="415"/>
      <c r="AK71" s="415"/>
      <c r="AL71" s="415"/>
      <c r="AM71" s="415"/>
      <c r="AN71" s="415"/>
    </row>
    <row r="72" spans="3:40" x14ac:dyDescent="0.35">
      <c r="C72" s="415"/>
      <c r="D72" s="415"/>
      <c r="E72" s="415"/>
      <c r="F72" s="415"/>
      <c r="G72" s="415"/>
      <c r="H72" s="415"/>
      <c r="I72" s="415"/>
      <c r="J72" s="415"/>
      <c r="K72" s="415"/>
      <c r="L72" s="415"/>
      <c r="M72" s="415"/>
      <c r="N72" s="415"/>
      <c r="O72" s="415"/>
      <c r="P72" s="415"/>
      <c r="Q72" s="415"/>
      <c r="R72" s="415"/>
      <c r="S72" s="415"/>
      <c r="T72" s="415"/>
      <c r="U72" s="415"/>
      <c r="V72" s="415"/>
      <c r="W72" s="415"/>
      <c r="X72" s="415"/>
      <c r="Y72" s="415"/>
      <c r="Z72" s="415"/>
      <c r="AA72" s="415"/>
      <c r="AB72" s="415"/>
      <c r="AC72" s="415"/>
      <c r="AD72" s="415"/>
      <c r="AE72" s="415"/>
      <c r="AF72" s="415"/>
      <c r="AG72" s="415"/>
      <c r="AH72" s="415"/>
      <c r="AI72" s="415"/>
      <c r="AJ72" s="415"/>
      <c r="AK72" s="415"/>
      <c r="AL72" s="415"/>
      <c r="AM72" s="415"/>
      <c r="AN72" s="415"/>
    </row>
    <row r="73" spans="3:40" x14ac:dyDescent="0.35">
      <c r="C73" s="415"/>
      <c r="D73" s="415"/>
      <c r="E73" s="415"/>
      <c r="F73" s="415"/>
      <c r="G73" s="415"/>
      <c r="H73" s="415"/>
      <c r="I73" s="415"/>
      <c r="J73" s="415"/>
      <c r="K73" s="415"/>
      <c r="L73" s="415"/>
      <c r="M73" s="415"/>
      <c r="N73" s="415"/>
      <c r="O73" s="415"/>
      <c r="P73" s="415"/>
      <c r="Q73" s="415"/>
      <c r="R73" s="415"/>
      <c r="S73" s="415"/>
      <c r="T73" s="415"/>
      <c r="U73" s="415"/>
      <c r="V73" s="415"/>
      <c r="W73" s="415"/>
      <c r="X73" s="415"/>
      <c r="Y73" s="415"/>
      <c r="Z73" s="415"/>
      <c r="AA73" s="415"/>
      <c r="AB73" s="415"/>
      <c r="AC73" s="415"/>
      <c r="AD73" s="415"/>
      <c r="AE73" s="415"/>
      <c r="AF73" s="415"/>
      <c r="AG73" s="415"/>
      <c r="AH73" s="415"/>
      <c r="AI73" s="415"/>
      <c r="AJ73" s="415"/>
      <c r="AK73" s="415"/>
      <c r="AL73" s="415"/>
      <c r="AM73" s="415"/>
      <c r="AN73" s="415"/>
    </row>
    <row r="74" spans="3:40" x14ac:dyDescent="0.35">
      <c r="C74" s="415"/>
      <c r="D74" s="415"/>
      <c r="E74" s="415"/>
      <c r="F74" s="415"/>
      <c r="G74" s="415"/>
      <c r="H74" s="415"/>
      <c r="I74" s="415"/>
      <c r="J74" s="415"/>
      <c r="K74" s="415"/>
      <c r="L74" s="415"/>
      <c r="M74" s="415"/>
      <c r="N74" s="415"/>
      <c r="O74" s="415"/>
      <c r="P74" s="415"/>
      <c r="Q74" s="415"/>
      <c r="R74" s="415"/>
      <c r="S74" s="415"/>
      <c r="T74" s="415"/>
      <c r="U74" s="415"/>
      <c r="V74" s="415"/>
      <c r="W74" s="415"/>
      <c r="X74" s="415"/>
      <c r="Y74" s="415"/>
      <c r="Z74" s="415"/>
      <c r="AA74" s="415"/>
      <c r="AB74" s="415"/>
      <c r="AC74" s="415"/>
      <c r="AD74" s="415"/>
      <c r="AE74" s="415"/>
      <c r="AF74" s="415"/>
      <c r="AG74" s="415"/>
      <c r="AH74" s="415"/>
      <c r="AI74" s="415"/>
      <c r="AJ74" s="415"/>
      <c r="AK74" s="415"/>
      <c r="AL74" s="415"/>
      <c r="AM74" s="415"/>
      <c r="AN74" s="415"/>
    </row>
    <row r="75" spans="3:40" x14ac:dyDescent="0.35">
      <c r="C75" s="415"/>
      <c r="D75" s="415"/>
      <c r="E75" s="415"/>
      <c r="F75" s="415"/>
      <c r="G75" s="415"/>
      <c r="H75" s="415"/>
      <c r="I75" s="415"/>
      <c r="J75" s="415"/>
      <c r="K75" s="415"/>
      <c r="L75" s="415"/>
      <c r="M75" s="415"/>
      <c r="N75" s="415"/>
      <c r="O75" s="415"/>
      <c r="P75" s="415"/>
      <c r="Q75" s="415"/>
      <c r="R75" s="415"/>
      <c r="S75" s="415"/>
      <c r="T75" s="415"/>
      <c r="U75" s="415"/>
      <c r="V75" s="415"/>
      <c r="W75" s="415"/>
      <c r="X75" s="415"/>
      <c r="Y75" s="415"/>
      <c r="Z75" s="415"/>
      <c r="AA75" s="415"/>
      <c r="AB75" s="415"/>
      <c r="AC75" s="415"/>
      <c r="AD75" s="415"/>
      <c r="AE75" s="415"/>
      <c r="AF75" s="415"/>
      <c r="AG75" s="415"/>
      <c r="AH75" s="415"/>
      <c r="AI75" s="415"/>
      <c r="AJ75" s="415"/>
      <c r="AK75" s="415"/>
      <c r="AL75" s="415"/>
      <c r="AM75" s="415"/>
      <c r="AN75" s="415"/>
    </row>
  </sheetData>
  <sheetProtection algorithmName="SHA-512" hashValue="6HfzzTZOAonpMYnEgIhreYloiM2lfk3JVIyfXALunOMETmvcTHRX6GSNafQIQQ9OVh1YPlAOu/+W9lGNQohhNg==" saltValue="UwJ91Sc4eTJlrHSXsJHhxw==" spinCount="100000" sheet="1" objects="1" scenarios="1"/>
  <mergeCells count="118">
    <mergeCell ref="C2:F2"/>
    <mergeCell ref="AI17:AI19"/>
    <mergeCell ref="AI20:AI22"/>
    <mergeCell ref="AI23:AI25"/>
    <mergeCell ref="AF15:AF16"/>
    <mergeCell ref="AI15:AI16"/>
    <mergeCell ref="Y17:Y19"/>
    <mergeCell ref="Y20:Y22"/>
    <mergeCell ref="Y23:Y25"/>
    <mergeCell ref="AF17:AF19"/>
    <mergeCell ref="AF20:AF22"/>
    <mergeCell ref="AF23:AF25"/>
    <mergeCell ref="G17:G19"/>
    <mergeCell ref="G20:G22"/>
    <mergeCell ref="G23:G25"/>
    <mergeCell ref="H10:I10"/>
    <mergeCell ref="K10:X10"/>
    <mergeCell ref="H9:I9"/>
    <mergeCell ref="C5:C9"/>
    <mergeCell ref="C10:C27"/>
    <mergeCell ref="E23:E25"/>
    <mergeCell ref="E20:E22"/>
    <mergeCell ref="E17:E19"/>
    <mergeCell ref="D12:F12"/>
    <mergeCell ref="Z27:AE27"/>
    <mergeCell ref="AG27:AH27"/>
    <mergeCell ref="K14:X14"/>
    <mergeCell ref="AG26:AH26"/>
    <mergeCell ref="H11:I11"/>
    <mergeCell ref="H12:I12"/>
    <mergeCell ref="H14:I14"/>
    <mergeCell ref="L15:X15"/>
    <mergeCell ref="H15:H16"/>
    <mergeCell ref="K13:X13"/>
    <mergeCell ref="K11:X11"/>
    <mergeCell ref="K12:X12"/>
    <mergeCell ref="Z12:AE12"/>
    <mergeCell ref="Z14:AE14"/>
    <mergeCell ref="AG13:AH13"/>
    <mergeCell ref="AG11:AH11"/>
    <mergeCell ref="AG12:AH12"/>
    <mergeCell ref="AG14:AH14"/>
    <mergeCell ref="AA15:AE15"/>
    <mergeCell ref="I15:I16"/>
    <mergeCell ref="H13:I13"/>
    <mergeCell ref="J17:J19"/>
    <mergeCell ref="J20:J22"/>
    <mergeCell ref="J23:J25"/>
    <mergeCell ref="P41:T41"/>
    <mergeCell ref="P28:T28"/>
    <mergeCell ref="P29:P30"/>
    <mergeCell ref="Q29:R29"/>
    <mergeCell ref="S29:S30"/>
    <mergeCell ref="T29:T30"/>
    <mergeCell ref="P31:P33"/>
    <mergeCell ref="P34:P36"/>
    <mergeCell ref="H27:I27"/>
    <mergeCell ref="K27:X27"/>
    <mergeCell ref="D14:F14"/>
    <mergeCell ref="E15:E16"/>
    <mergeCell ref="D15:D25"/>
    <mergeCell ref="F15:F16"/>
    <mergeCell ref="D11:F11"/>
    <mergeCell ref="D13:F13"/>
    <mergeCell ref="D10:F10"/>
    <mergeCell ref="D27:F27"/>
    <mergeCell ref="D5:F5"/>
    <mergeCell ref="D6:F6"/>
    <mergeCell ref="D7:F7"/>
    <mergeCell ref="D8:F8"/>
    <mergeCell ref="D9:F9"/>
    <mergeCell ref="K5:X5"/>
    <mergeCell ref="K6:X6"/>
    <mergeCell ref="K7:X7"/>
    <mergeCell ref="K8:X8"/>
    <mergeCell ref="K9:X9"/>
    <mergeCell ref="H5:I5"/>
    <mergeCell ref="H6:I6"/>
    <mergeCell ref="H7:I7"/>
    <mergeCell ref="H8:I8"/>
    <mergeCell ref="AG10:AH10"/>
    <mergeCell ref="AJ5:AK5"/>
    <mergeCell ref="AJ6:AK6"/>
    <mergeCell ref="AJ7:AK7"/>
    <mergeCell ref="AJ8:AK8"/>
    <mergeCell ref="AG5:AH5"/>
    <mergeCell ref="Z8:AE8"/>
    <mergeCell ref="Z7:AE7"/>
    <mergeCell ref="Z6:AE6"/>
    <mergeCell ref="Z5:AE5"/>
    <mergeCell ref="AG6:AH6"/>
    <mergeCell ref="AG7:AH7"/>
    <mergeCell ref="AG8:AH8"/>
    <mergeCell ref="Z9:AE9"/>
    <mergeCell ref="C3:F3"/>
    <mergeCell ref="D29:F40"/>
    <mergeCell ref="AJ9:AK9"/>
    <mergeCell ref="AJ10:AK10"/>
    <mergeCell ref="AJ11:AK11"/>
    <mergeCell ref="AJ12:AK12"/>
    <mergeCell ref="AJ13:AK13"/>
    <mergeCell ref="AJ27:AK27"/>
    <mergeCell ref="AJ14:AK14"/>
    <mergeCell ref="AJ15:AJ16"/>
    <mergeCell ref="AK15:AK16"/>
    <mergeCell ref="AJ26:AK26"/>
    <mergeCell ref="P37:P39"/>
    <mergeCell ref="P40:T40"/>
    <mergeCell ref="AG9:AH9"/>
    <mergeCell ref="D26:F26"/>
    <mergeCell ref="H26:I26"/>
    <mergeCell ref="Z26:AE26"/>
    <mergeCell ref="K26:X26"/>
    <mergeCell ref="AG15:AG16"/>
    <mergeCell ref="AH15:AH16"/>
    <mergeCell ref="Z10:AE10"/>
    <mergeCell ref="Z13:AE13"/>
    <mergeCell ref="Z11:AE11"/>
  </mergeCells>
  <dataValidations count="3">
    <dataValidation type="decimal" operator="greaterThanOrEqual" allowBlank="1" showInputMessage="1" showErrorMessage="1" sqref="T31:T39" xr:uid="{6BFDDDB2-DF39-4756-8FE9-B7910E8D8A7A}">
      <formula1>0</formula1>
    </dataValidation>
    <dataValidation type="whole" operator="greaterThanOrEqual" allowBlank="1" showInputMessage="1" showErrorMessage="1" sqref="S31:S39" xr:uid="{C444D722-1A74-4752-95A9-8666BF4F5F86}">
      <formula1>0</formula1>
    </dataValidation>
    <dataValidation operator="greaterThan" allowBlank="1" showInputMessage="1" showErrorMessage="1" sqref="M17:X25" xr:uid="{C8962E4E-009A-4011-B5E3-AC8A11779BFF}"/>
  </dataValidations>
  <hyperlinks>
    <hyperlink ref="H5:I5" location="'GAMA indicator metadata'!B40" display="'GAMA indicator metadata'!B40" xr:uid="{6C2E4406-27B9-4E08-84E4-2FA401AB108B}"/>
    <hyperlink ref="K5:X5" location="'GAMA indicator metadata'!B41" display="'GAMA indicator metadata'!B41" xr:uid="{78C14933-D2B7-4ABB-ACD0-1A3F2FA51731}"/>
    <hyperlink ref="Z5:AE5" location="'GAMA indicator metadata'!B45" display="'GAMA indicator metadata'!B45" xr:uid="{9F071867-AD67-4E69-BBC3-7BC36EE528E3}"/>
    <hyperlink ref="AG5:AH5" location="'GAMA indicator metadata'!B7" display="'GAMA indicator metadata'!B7" xr:uid="{D1CA15D9-6CB0-43F5-8AF8-8B16A2DE1617}"/>
    <hyperlink ref="AJ5:AK5" location="'GAMA indicator metadata'!B11" display="'GAMA indicator metadata'!B11" xr:uid="{FB4B28DA-955E-4FFE-A3E5-889EC1BF3F9D}"/>
  </hyperlinks>
  <pageMargins left="0.7" right="0.7" top="0.75" bottom="0.75" header="0.3" footer="0.3"/>
  <drawing r:id="rId1"/>
  <extLst>
    <ext xmlns:x14="http://schemas.microsoft.com/office/spreadsheetml/2009/9/main" uri="{CCE6A557-97BC-4b89-ADB6-D9C93CAAB3DF}">
      <x14:dataValidations xmlns:xm="http://schemas.microsoft.com/office/excel/2006/main" count="5">
        <x14:dataValidation type="list" allowBlank="1" showInputMessage="1" showErrorMessage="1" xr:uid="{8BE071F4-1308-4663-8444-1E64776C7F00}">
          <x14:formula1>
            <xm:f>dropdowns!$E$2:$E$6</xm:f>
          </x14:formula1>
          <xm:sqref>H13:I13 K13:X13 Z13:AE13 AG13:AH13 AJ13:AK13</xm:sqref>
        </x14:dataValidation>
        <x14:dataValidation type="list" allowBlank="1" showInputMessage="1" showErrorMessage="1" xr:uid="{8FDE01A1-A749-4205-BA6F-F88C83526875}">
          <x14:formula1>
            <xm:f>dropdowns!$D$2:$D$4</xm:f>
          </x14:formula1>
          <xm:sqref>H27:I27 K27:X27 Z27:AE27 AG27:AH27 AJ27:AK27</xm:sqref>
        </x14:dataValidation>
        <x14:dataValidation type="list" allowBlank="1" showInputMessage="1" showErrorMessage="1" xr:uid="{BF870CF7-F7A7-4E7E-9CAA-F51E6062B94F}">
          <x14:formula1>
            <xm:f>dropdowns!$A$2:$A$6</xm:f>
          </x14:formula1>
          <xm:sqref>H10:I10 K10:X10 Z10:AE10 AG10:AH10 AJ10:AK10</xm:sqref>
        </x14:dataValidation>
        <x14:dataValidation type="list" showInputMessage="1" showErrorMessage="1" xr:uid="{01779C54-563F-4019-97DD-91C686EA4D76}">
          <x14:formula1>
            <xm:f>dropdowns!$M$1:$M$27</xm:f>
          </x14:formula1>
          <xm:sqref>H12:I12</xm:sqref>
        </x14:dataValidation>
        <x14:dataValidation type="list" allowBlank="1" showInputMessage="1" showErrorMessage="1" xr:uid="{1CA80226-670D-458F-8B97-EE4FBC646919}">
          <x14:formula1>
            <xm:f>dropdowns!$M$1:$M$27</xm:f>
          </x14:formula1>
          <xm:sqref>K12:X12 Z12:AE12 AG12:AH12 AJ12:AK12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D0991-2B5A-4FCF-8F9F-135B857B029B}">
  <sheetPr>
    <tabColor rgb="FFC8DBF8"/>
    <pageSetUpPr autoPageBreaks="0"/>
  </sheetPr>
  <dimension ref="A1:AC56"/>
  <sheetViews>
    <sheetView topLeftCell="B3" zoomScaleNormal="100" workbookViewId="0">
      <pane xSplit="5" topLeftCell="G1" activePane="topRight" state="frozen"/>
      <selection activeCell="B1" sqref="B1"/>
      <selection pane="topRight" activeCell="U26" sqref="U26:V26"/>
    </sheetView>
  </sheetViews>
  <sheetFormatPr defaultColWidth="9.1796875" defaultRowHeight="14.5" x14ac:dyDescent="0.35"/>
  <cols>
    <col min="1" max="1" width="8.26953125" style="9" hidden="1" customWidth="1"/>
    <col min="2" max="2" width="2.81640625" style="9" customWidth="1"/>
    <col min="3" max="3" width="4.81640625" style="9" customWidth="1"/>
    <col min="4" max="4" width="26" style="9" customWidth="1"/>
    <col min="5" max="5" width="9.1796875" style="9" customWidth="1"/>
    <col min="6" max="6" width="17.26953125" style="9" customWidth="1"/>
    <col min="7" max="7" width="1.54296875" style="9" customWidth="1"/>
    <col min="8" max="8" width="12.1796875" style="9" customWidth="1"/>
    <col min="9" max="9" width="11" style="9" customWidth="1"/>
    <col min="10" max="10" width="1.81640625" style="9" customWidth="1"/>
    <col min="11" max="11" width="11.81640625" style="9" customWidth="1"/>
    <col min="12" max="12" width="9.81640625" style="9" customWidth="1"/>
    <col min="13" max="13" width="1.81640625" style="9" customWidth="1"/>
    <col min="14" max="14" width="10.1796875" style="9" customWidth="1"/>
    <col min="15" max="15" width="7.81640625" style="9" customWidth="1"/>
    <col min="16" max="16" width="9.1796875" style="9" customWidth="1"/>
    <col min="17" max="17" width="2.1796875" style="9" customWidth="1"/>
    <col min="18" max="18" width="12.453125" style="9" customWidth="1"/>
    <col min="19" max="19" width="10.26953125" style="9" customWidth="1"/>
    <col min="20" max="20" width="2" style="9" customWidth="1"/>
    <col min="21" max="21" width="12.453125" style="9" customWidth="1"/>
    <col min="22" max="22" width="11.1796875" style="9" customWidth="1"/>
    <col min="23" max="27" width="9.1796875" style="9"/>
    <col min="28" max="28" width="10.26953125" style="9" customWidth="1"/>
    <col min="29" max="29" width="6.453125" style="9" customWidth="1"/>
    <col min="30" max="16384" width="9.1796875" style="9"/>
  </cols>
  <sheetData>
    <row r="1" spans="1:25" s="247" customFormat="1" ht="42" customHeight="1" x14ac:dyDescent="0.5">
      <c r="A1" s="243"/>
      <c r="B1" s="243"/>
      <c r="C1" s="244"/>
      <c r="D1" s="244"/>
      <c r="E1" s="245"/>
      <c r="F1" s="246"/>
      <c r="G1" s="246"/>
      <c r="H1" s="246"/>
      <c r="I1" s="245"/>
      <c r="J1" s="245"/>
      <c r="K1" s="246"/>
      <c r="L1" s="245"/>
      <c r="M1" s="245"/>
      <c r="N1" s="245"/>
      <c r="O1" s="245"/>
      <c r="P1" s="245"/>
      <c r="Q1" s="245"/>
      <c r="T1" s="245"/>
    </row>
    <row r="2" spans="1:25" s="247" customFormat="1" ht="51.5" customHeight="1" x14ac:dyDescent="0.35">
      <c r="C2" s="1080" t="s">
        <v>1671</v>
      </c>
      <c r="D2" s="1080"/>
      <c r="E2" s="1080"/>
      <c r="F2" s="1080"/>
    </row>
    <row r="3" spans="1:25" ht="49.5" customHeight="1" x14ac:dyDescent="0.4">
      <c r="A3" s="9">
        <v>21</v>
      </c>
      <c r="C3" s="1076" t="s">
        <v>193</v>
      </c>
      <c r="D3" s="1076"/>
      <c r="E3" s="1076"/>
      <c r="F3" s="1076"/>
    </row>
    <row r="4" spans="1:25" ht="15" thickBot="1" x14ac:dyDescent="0.4">
      <c r="A4" s="9">
        <v>22</v>
      </c>
      <c r="H4" s="38"/>
      <c r="I4" s="38"/>
      <c r="J4" s="38"/>
      <c r="K4" s="38"/>
      <c r="L4" s="38"/>
      <c r="M4" s="38"/>
      <c r="N4" s="38"/>
      <c r="O4" s="38"/>
      <c r="Q4" s="38"/>
      <c r="T4" s="38"/>
    </row>
    <row r="5" spans="1:25" ht="27" customHeight="1" x14ac:dyDescent="0.35">
      <c r="A5" s="9">
        <v>23</v>
      </c>
      <c r="C5" s="1066" t="s">
        <v>194</v>
      </c>
      <c r="D5" s="1049" t="s">
        <v>195</v>
      </c>
      <c r="E5" s="1049"/>
      <c r="F5" s="1049"/>
      <c r="G5" s="403"/>
      <c r="H5" s="1037" t="s">
        <v>137</v>
      </c>
      <c r="I5" s="1037"/>
      <c r="J5" s="136"/>
      <c r="K5" s="1037" t="s">
        <v>140</v>
      </c>
      <c r="L5" s="1037"/>
      <c r="M5" s="136"/>
      <c r="N5" s="1037" t="s">
        <v>142</v>
      </c>
      <c r="O5" s="1037"/>
      <c r="P5" s="1037"/>
      <c r="Q5" s="136"/>
      <c r="R5" s="1037" t="s">
        <v>144</v>
      </c>
      <c r="S5" s="1037"/>
      <c r="T5" s="136"/>
      <c r="U5" s="1037" t="s">
        <v>146</v>
      </c>
      <c r="V5" s="1037"/>
      <c r="W5" s="37"/>
      <c r="X5" s="37"/>
      <c r="Y5" s="37"/>
    </row>
    <row r="6" spans="1:25" ht="42" customHeight="1" x14ac:dyDescent="0.35">
      <c r="A6" s="9">
        <v>24</v>
      </c>
      <c r="C6" s="1067"/>
      <c r="D6" s="1050" t="s">
        <v>196</v>
      </c>
      <c r="E6" s="1050"/>
      <c r="F6" s="1050"/>
      <c r="G6" s="403"/>
      <c r="H6" s="1038" t="s">
        <v>258</v>
      </c>
      <c r="I6" s="1038"/>
      <c r="J6" s="127"/>
      <c r="K6" s="1038" t="s">
        <v>259</v>
      </c>
      <c r="L6" s="1038"/>
      <c r="M6" s="127"/>
      <c r="N6" s="1038" t="s">
        <v>260</v>
      </c>
      <c r="O6" s="1038"/>
      <c r="P6" s="1038"/>
      <c r="Q6" s="127"/>
      <c r="R6" s="1038" t="s">
        <v>261</v>
      </c>
      <c r="S6" s="1038"/>
      <c r="T6" s="127"/>
      <c r="U6" s="1038" t="s">
        <v>262</v>
      </c>
      <c r="V6" s="1038"/>
      <c r="W6" s="37"/>
      <c r="X6" s="37"/>
      <c r="Y6" s="37"/>
    </row>
    <row r="7" spans="1:25" ht="71.25" customHeight="1" x14ac:dyDescent="0.35">
      <c r="A7" s="9">
        <v>25</v>
      </c>
      <c r="C7" s="1067"/>
      <c r="D7" s="1050" t="s">
        <v>200</v>
      </c>
      <c r="E7" s="1050"/>
      <c r="F7" s="1050"/>
      <c r="G7" s="403"/>
      <c r="H7" s="1078" t="s">
        <v>263</v>
      </c>
      <c r="I7" s="1079"/>
      <c r="J7" s="127"/>
      <c r="K7" s="1038" t="s">
        <v>264</v>
      </c>
      <c r="L7" s="1038"/>
      <c r="M7" s="127"/>
      <c r="N7" s="1038" t="s">
        <v>265</v>
      </c>
      <c r="O7" s="1038"/>
      <c r="P7" s="1038"/>
      <c r="Q7" s="127"/>
      <c r="R7" s="1038" t="s">
        <v>266</v>
      </c>
      <c r="S7" s="1038"/>
      <c r="T7" s="127"/>
      <c r="U7" s="1038" t="s">
        <v>267</v>
      </c>
      <c r="V7" s="1038"/>
      <c r="W7" s="37"/>
      <c r="X7" s="37"/>
      <c r="Y7" s="37"/>
    </row>
    <row r="8" spans="1:25" ht="70.5" customHeight="1" x14ac:dyDescent="0.35">
      <c r="C8" s="1067"/>
      <c r="D8" s="1050" t="s">
        <v>206</v>
      </c>
      <c r="E8" s="1050"/>
      <c r="F8" s="1050"/>
      <c r="G8" s="403"/>
      <c r="H8" s="1038" t="s">
        <v>268</v>
      </c>
      <c r="I8" s="1038"/>
      <c r="J8" s="127"/>
      <c r="K8" s="1038" t="s">
        <v>269</v>
      </c>
      <c r="L8" s="1038"/>
      <c r="M8" s="127"/>
      <c r="N8" s="1038" t="s">
        <v>270</v>
      </c>
      <c r="O8" s="1038"/>
      <c r="P8" s="1038"/>
      <c r="Q8" s="127"/>
      <c r="R8" s="1038" t="s">
        <v>271</v>
      </c>
      <c r="S8" s="1038"/>
      <c r="T8" s="127"/>
      <c r="U8" s="1038" t="s">
        <v>272</v>
      </c>
      <c r="V8" s="1038"/>
      <c r="W8" s="37"/>
      <c r="X8" s="37"/>
      <c r="Y8" s="37"/>
    </row>
    <row r="9" spans="1:25" ht="27.65" customHeight="1" thickBot="1" x14ac:dyDescent="0.4">
      <c r="C9" s="1067"/>
      <c r="D9" s="1051" t="s">
        <v>212</v>
      </c>
      <c r="E9" s="1051"/>
      <c r="F9" s="1051"/>
      <c r="G9" s="403"/>
      <c r="H9" s="1015" t="s">
        <v>273</v>
      </c>
      <c r="I9" s="1015"/>
      <c r="J9" s="127"/>
      <c r="K9" s="1015" t="s">
        <v>273</v>
      </c>
      <c r="L9" s="1015"/>
      <c r="M9" s="127"/>
      <c r="N9" s="1015" t="s">
        <v>273</v>
      </c>
      <c r="O9" s="1015"/>
      <c r="P9" s="1015"/>
      <c r="Q9" s="127"/>
      <c r="R9" s="1015" t="s">
        <v>273</v>
      </c>
      <c r="S9" s="1015"/>
      <c r="T9" s="127"/>
      <c r="U9" s="1015" t="s">
        <v>273</v>
      </c>
      <c r="V9" s="1015"/>
      <c r="W9" s="37"/>
      <c r="X9" s="37"/>
      <c r="Y9" s="37"/>
    </row>
    <row r="10" spans="1:25" ht="39.75" customHeight="1" thickTop="1" x14ac:dyDescent="0.35">
      <c r="C10" s="1068" t="s">
        <v>216</v>
      </c>
      <c r="D10" s="1048" t="s">
        <v>217</v>
      </c>
      <c r="E10" s="1048"/>
      <c r="F10" s="1048"/>
      <c r="G10" s="404"/>
      <c r="H10" s="1016" t="s">
        <v>9</v>
      </c>
      <c r="I10" s="1017"/>
      <c r="J10" s="36"/>
      <c r="K10" s="1016" t="s">
        <v>9</v>
      </c>
      <c r="L10" s="1017"/>
      <c r="M10" s="36"/>
      <c r="N10" s="1016" t="s">
        <v>9</v>
      </c>
      <c r="O10" s="1034"/>
      <c r="P10" s="1017"/>
      <c r="Q10" s="36"/>
      <c r="R10" s="1016" t="s">
        <v>9</v>
      </c>
      <c r="S10" s="1017"/>
      <c r="T10" s="36"/>
      <c r="U10" s="1016" t="s">
        <v>9</v>
      </c>
      <c r="V10" s="1017"/>
    </row>
    <row r="11" spans="1:25" ht="31.5" customHeight="1" x14ac:dyDescent="0.35">
      <c r="C11" s="1069"/>
      <c r="D11" s="1047" t="s">
        <v>218</v>
      </c>
      <c r="E11" s="1047"/>
      <c r="F11" s="1047"/>
      <c r="G11" s="405"/>
      <c r="H11" s="1018"/>
      <c r="I11" s="1019"/>
      <c r="J11" s="36"/>
      <c r="K11" s="1018"/>
      <c r="L11" s="1019"/>
      <c r="M11" s="36"/>
      <c r="N11" s="1018"/>
      <c r="O11" s="1036"/>
      <c r="P11" s="1019"/>
      <c r="Q11" s="36"/>
      <c r="R11" s="1018"/>
      <c r="S11" s="1019"/>
      <c r="T11" s="36"/>
      <c r="U11" s="1018"/>
      <c r="V11" s="1019"/>
    </row>
    <row r="12" spans="1:25" ht="26.5" customHeight="1" x14ac:dyDescent="0.35">
      <c r="C12" s="1069"/>
      <c r="D12" s="1047" t="s">
        <v>221</v>
      </c>
      <c r="E12" s="1047"/>
      <c r="F12" s="1047"/>
      <c r="G12" s="405"/>
      <c r="H12" s="1018" t="s">
        <v>9</v>
      </c>
      <c r="I12" s="1019"/>
      <c r="J12" s="36"/>
      <c r="K12" s="1018" t="s">
        <v>9</v>
      </c>
      <c r="L12" s="1019"/>
      <c r="M12" s="36"/>
      <c r="N12" s="1018" t="s">
        <v>9</v>
      </c>
      <c r="O12" s="1036"/>
      <c r="P12" s="1019"/>
      <c r="Q12" s="36"/>
      <c r="R12" s="1018" t="s">
        <v>9</v>
      </c>
      <c r="S12" s="1019"/>
      <c r="T12" s="36"/>
      <c r="U12" s="1018" t="s">
        <v>9</v>
      </c>
      <c r="V12" s="1019"/>
    </row>
    <row r="13" spans="1:25" ht="28" customHeight="1" thickBot="1" x14ac:dyDescent="0.4">
      <c r="C13" s="1069"/>
      <c r="D13" s="1047" t="s">
        <v>222</v>
      </c>
      <c r="E13" s="1047"/>
      <c r="F13" s="1047"/>
      <c r="G13" s="405"/>
      <c r="H13" s="1020" t="s">
        <v>9</v>
      </c>
      <c r="I13" s="1021"/>
      <c r="J13" s="36"/>
      <c r="K13" s="1020" t="s">
        <v>9</v>
      </c>
      <c r="L13" s="1021"/>
      <c r="M13" s="36"/>
      <c r="N13" s="1020" t="s">
        <v>9</v>
      </c>
      <c r="O13" s="1035"/>
      <c r="P13" s="1021"/>
      <c r="Q13" s="36"/>
      <c r="R13" s="1020" t="s">
        <v>9</v>
      </c>
      <c r="S13" s="1021"/>
      <c r="T13" s="36"/>
      <c r="U13" s="1020" t="s">
        <v>9</v>
      </c>
      <c r="V13" s="1021"/>
    </row>
    <row r="14" spans="1:25" ht="33" customHeight="1" thickTop="1" thickBot="1" x14ac:dyDescent="0.4">
      <c r="C14" s="1069"/>
      <c r="D14" s="1039" t="s">
        <v>223</v>
      </c>
      <c r="E14" s="1039"/>
      <c r="F14" s="1039"/>
      <c r="G14" s="405"/>
      <c r="H14" s="1057"/>
      <c r="I14" s="1057"/>
      <c r="J14" s="36"/>
      <c r="K14" s="1057"/>
      <c r="L14" s="1057"/>
      <c r="M14" s="36"/>
      <c r="N14" s="1024"/>
      <c r="O14" s="1024"/>
      <c r="P14" s="1024"/>
      <c r="Q14" s="36"/>
      <c r="R14" s="1024"/>
      <c r="S14" s="1024"/>
      <c r="T14" s="36"/>
      <c r="U14" s="1024"/>
      <c r="V14" s="1024"/>
    </row>
    <row r="15" spans="1:25" ht="33.65" customHeight="1" thickBot="1" x14ac:dyDescent="0.4">
      <c r="C15" s="1069"/>
      <c r="D15" s="1042" t="s">
        <v>224</v>
      </c>
      <c r="E15" s="134" t="s">
        <v>225</v>
      </c>
      <c r="F15" s="407" t="s">
        <v>226</v>
      </c>
      <c r="G15" s="397" t="s">
        <v>225</v>
      </c>
      <c r="H15" s="455" t="s">
        <v>227</v>
      </c>
      <c r="I15" s="270" t="s">
        <v>231</v>
      </c>
      <c r="J15" s="397" t="s">
        <v>225</v>
      </c>
      <c r="K15" s="455" t="s">
        <v>227</v>
      </c>
      <c r="L15" s="270" t="s">
        <v>231</v>
      </c>
      <c r="M15" s="397" t="s">
        <v>225</v>
      </c>
      <c r="N15" s="455" t="s">
        <v>227</v>
      </c>
      <c r="O15" s="314" t="s">
        <v>275</v>
      </c>
      <c r="P15" s="270" t="s">
        <v>276</v>
      </c>
      <c r="Q15" s="397" t="s">
        <v>225</v>
      </c>
      <c r="R15" s="455" t="s">
        <v>227</v>
      </c>
      <c r="S15" s="126" t="s">
        <v>231</v>
      </c>
      <c r="T15" s="397" t="s">
        <v>225</v>
      </c>
      <c r="U15" s="455" t="s">
        <v>227</v>
      </c>
      <c r="V15" s="270" t="s">
        <v>231</v>
      </c>
    </row>
    <row r="16" spans="1:25" ht="20.149999999999999" customHeight="1" thickTop="1" x14ac:dyDescent="0.35">
      <c r="C16" s="1069"/>
      <c r="D16" s="1043"/>
      <c r="E16" s="1073" t="s">
        <v>249</v>
      </c>
      <c r="F16" s="408" t="s">
        <v>250</v>
      </c>
      <c r="G16" s="1065" t="s">
        <v>249</v>
      </c>
      <c r="H16" s="766"/>
      <c r="I16" s="789"/>
      <c r="J16" s="1062" t="s">
        <v>249</v>
      </c>
      <c r="K16" s="766"/>
      <c r="L16" s="789"/>
      <c r="M16" s="1062" t="s">
        <v>249</v>
      </c>
      <c r="N16" s="766"/>
      <c r="O16" s="772"/>
      <c r="P16" s="777"/>
      <c r="Q16" s="1062" t="s">
        <v>249</v>
      </c>
      <c r="R16" s="766"/>
      <c r="S16" s="777"/>
      <c r="T16" s="1062" t="s">
        <v>249</v>
      </c>
      <c r="U16" s="766"/>
      <c r="V16" s="781"/>
    </row>
    <row r="17" spans="3:29" ht="18.649999999999999" customHeight="1" x14ac:dyDescent="0.35">
      <c r="C17" s="1069"/>
      <c r="D17" s="1043"/>
      <c r="E17" s="1074"/>
      <c r="F17" s="409" t="s">
        <v>251</v>
      </c>
      <c r="G17" s="1065"/>
      <c r="H17" s="768"/>
      <c r="I17" s="790"/>
      <c r="J17" s="1062"/>
      <c r="K17" s="768"/>
      <c r="L17" s="790"/>
      <c r="M17" s="1062"/>
      <c r="N17" s="768"/>
      <c r="O17" s="612"/>
      <c r="P17" s="778"/>
      <c r="Q17" s="1062"/>
      <c r="R17" s="768"/>
      <c r="S17" s="778"/>
      <c r="T17" s="1062"/>
      <c r="U17" s="768"/>
      <c r="V17" s="782"/>
    </row>
    <row r="18" spans="3:29" ht="18.649999999999999" customHeight="1" x14ac:dyDescent="0.35">
      <c r="C18" s="1069"/>
      <c r="D18" s="1043"/>
      <c r="E18" s="1075"/>
      <c r="F18" s="410" t="s">
        <v>252</v>
      </c>
      <c r="G18" s="1065"/>
      <c r="H18" s="768"/>
      <c r="I18" s="790"/>
      <c r="J18" s="1062"/>
      <c r="K18" s="768"/>
      <c r="L18" s="790"/>
      <c r="M18" s="1062"/>
      <c r="N18" s="768"/>
      <c r="O18" s="612"/>
      <c r="P18" s="778"/>
      <c r="Q18" s="1062"/>
      <c r="R18" s="768"/>
      <c r="S18" s="778"/>
      <c r="T18" s="1062"/>
      <c r="U18" s="768"/>
      <c r="V18" s="782"/>
    </row>
    <row r="19" spans="3:29" ht="18.649999999999999" customHeight="1" x14ac:dyDescent="0.35">
      <c r="C19" s="1069"/>
      <c r="D19" s="1043"/>
      <c r="E19" s="1071" t="s">
        <v>253</v>
      </c>
      <c r="F19" s="411" t="s">
        <v>250</v>
      </c>
      <c r="G19" s="1065" t="s">
        <v>253</v>
      </c>
      <c r="H19" s="768"/>
      <c r="I19" s="790"/>
      <c r="J19" s="1062" t="s">
        <v>253</v>
      </c>
      <c r="K19" s="768"/>
      <c r="L19" s="790"/>
      <c r="M19" s="1062" t="s">
        <v>253</v>
      </c>
      <c r="N19" s="768"/>
      <c r="O19" s="612"/>
      <c r="P19" s="778"/>
      <c r="Q19" s="1062" t="s">
        <v>253</v>
      </c>
      <c r="R19" s="768"/>
      <c r="S19" s="778"/>
      <c r="T19" s="1062" t="s">
        <v>253</v>
      </c>
      <c r="U19" s="768"/>
      <c r="V19" s="782"/>
    </row>
    <row r="20" spans="3:29" ht="19" customHeight="1" x14ac:dyDescent="0.35">
      <c r="C20" s="1069"/>
      <c r="D20" s="1043"/>
      <c r="E20" s="1071"/>
      <c r="F20" s="411" t="s">
        <v>251</v>
      </c>
      <c r="G20" s="1065"/>
      <c r="H20" s="768"/>
      <c r="I20" s="790"/>
      <c r="J20" s="1062"/>
      <c r="K20" s="768"/>
      <c r="L20" s="790"/>
      <c r="M20" s="1062"/>
      <c r="N20" s="768"/>
      <c r="O20" s="612"/>
      <c r="P20" s="778"/>
      <c r="Q20" s="1062"/>
      <c r="R20" s="768"/>
      <c r="S20" s="778"/>
      <c r="T20" s="1062"/>
      <c r="U20" s="768"/>
      <c r="V20" s="782"/>
    </row>
    <row r="21" spans="3:29" ht="17.5" customHeight="1" x14ac:dyDescent="0.35">
      <c r="C21" s="1069"/>
      <c r="D21" s="1043"/>
      <c r="E21" s="1071"/>
      <c r="F21" s="411" t="s">
        <v>252</v>
      </c>
      <c r="G21" s="1065"/>
      <c r="H21" s="768"/>
      <c r="I21" s="790"/>
      <c r="J21" s="1062"/>
      <c r="K21" s="768"/>
      <c r="L21" s="790"/>
      <c r="M21" s="1062"/>
      <c r="N21" s="768"/>
      <c r="O21" s="612"/>
      <c r="P21" s="778"/>
      <c r="Q21" s="1062"/>
      <c r="R21" s="768"/>
      <c r="S21" s="778"/>
      <c r="T21" s="1062"/>
      <c r="U21" s="768"/>
      <c r="V21" s="782"/>
    </row>
    <row r="22" spans="3:29" ht="18" customHeight="1" x14ac:dyDescent="0.35">
      <c r="C22" s="1069"/>
      <c r="D22" s="1043"/>
      <c r="E22" s="1071" t="s">
        <v>254</v>
      </c>
      <c r="F22" s="411" t="s">
        <v>250</v>
      </c>
      <c r="G22" s="1065" t="s">
        <v>254</v>
      </c>
      <c r="H22" s="768"/>
      <c r="I22" s="790"/>
      <c r="J22" s="1062" t="s">
        <v>254</v>
      </c>
      <c r="K22" s="768"/>
      <c r="L22" s="790"/>
      <c r="M22" s="1062" t="s">
        <v>254</v>
      </c>
      <c r="N22" s="768"/>
      <c r="O22" s="612"/>
      <c r="P22" s="778"/>
      <c r="Q22" s="1062" t="s">
        <v>254</v>
      </c>
      <c r="R22" s="768"/>
      <c r="S22" s="778"/>
      <c r="T22" s="1062" t="s">
        <v>254</v>
      </c>
      <c r="U22" s="768"/>
      <c r="V22" s="782"/>
    </row>
    <row r="23" spans="3:29" ht="18.649999999999999" customHeight="1" x14ac:dyDescent="0.35">
      <c r="C23" s="1069"/>
      <c r="D23" s="1043"/>
      <c r="E23" s="1071"/>
      <c r="F23" s="411" t="s">
        <v>251</v>
      </c>
      <c r="G23" s="1065"/>
      <c r="H23" s="768"/>
      <c r="I23" s="790"/>
      <c r="J23" s="1062"/>
      <c r="K23" s="768"/>
      <c r="L23" s="790"/>
      <c r="M23" s="1062"/>
      <c r="N23" s="768"/>
      <c r="O23" s="612"/>
      <c r="P23" s="778"/>
      <c r="Q23" s="1062"/>
      <c r="R23" s="768"/>
      <c r="S23" s="778"/>
      <c r="T23" s="1062"/>
      <c r="U23" s="768"/>
      <c r="V23" s="782"/>
    </row>
    <row r="24" spans="3:29" ht="19.5" customHeight="1" thickBot="1" x14ac:dyDescent="0.4">
      <c r="C24" s="1069"/>
      <c r="D24" s="1044"/>
      <c r="E24" s="1072"/>
      <c r="F24" s="412" t="s">
        <v>252</v>
      </c>
      <c r="G24" s="1065"/>
      <c r="H24" s="770"/>
      <c r="I24" s="791"/>
      <c r="J24" s="1062"/>
      <c r="K24" s="770"/>
      <c r="L24" s="791"/>
      <c r="M24" s="1062"/>
      <c r="N24" s="770"/>
      <c r="O24" s="774"/>
      <c r="P24" s="780"/>
      <c r="Q24" s="1062"/>
      <c r="R24" s="770"/>
      <c r="S24" s="780"/>
      <c r="T24" s="1062"/>
      <c r="U24" s="770"/>
      <c r="V24" s="783"/>
    </row>
    <row r="25" spans="3:29" ht="65.150000000000006" customHeight="1" thickBot="1" x14ac:dyDescent="0.4">
      <c r="C25" s="1069"/>
      <c r="D25" s="1032" t="s">
        <v>255</v>
      </c>
      <c r="E25" s="1032"/>
      <c r="F25" s="1032"/>
      <c r="G25" s="405"/>
      <c r="H25" s="1033"/>
      <c r="I25" s="1033"/>
      <c r="J25" s="36"/>
      <c r="K25" s="1033"/>
      <c r="L25" s="1033"/>
      <c r="M25" s="36"/>
      <c r="N25" s="1033"/>
      <c r="O25" s="1033"/>
      <c r="P25" s="1033"/>
      <c r="Q25" s="36"/>
      <c r="R25" s="1033"/>
      <c r="S25" s="1033"/>
      <c r="T25" s="36"/>
      <c r="U25" s="1077"/>
      <c r="V25" s="1077"/>
    </row>
    <row r="26" spans="3:29" ht="27" customHeight="1" thickTop="1" thickBot="1" x14ac:dyDescent="0.4">
      <c r="C26" s="1070"/>
      <c r="D26" s="1039" t="s">
        <v>256</v>
      </c>
      <c r="E26" s="1039"/>
      <c r="F26" s="1039"/>
      <c r="G26" s="405"/>
      <c r="H26" s="1022" t="s">
        <v>9</v>
      </c>
      <c r="I26" s="1023"/>
      <c r="J26" s="36"/>
      <c r="K26" s="1022" t="s">
        <v>9</v>
      </c>
      <c r="L26" s="1023"/>
      <c r="M26" s="36"/>
      <c r="N26" s="1022" t="s">
        <v>9</v>
      </c>
      <c r="O26" s="1056"/>
      <c r="P26" s="1023"/>
      <c r="Q26" s="36"/>
      <c r="R26" s="1022" t="s">
        <v>9</v>
      </c>
      <c r="S26" s="1023"/>
      <c r="T26" s="36"/>
      <c r="U26" s="1022" t="s">
        <v>9</v>
      </c>
      <c r="V26" s="1023"/>
      <c r="W26" s="37"/>
      <c r="X26" s="37"/>
      <c r="Y26" s="37"/>
    </row>
    <row r="27" spans="3:29" x14ac:dyDescent="0.35">
      <c r="H27" s="132"/>
      <c r="I27" s="132"/>
      <c r="J27" s="132"/>
      <c r="K27" s="132"/>
      <c r="L27" s="132"/>
      <c r="M27" s="132"/>
      <c r="N27" s="132"/>
      <c r="O27" s="132"/>
      <c r="Q27" s="132"/>
      <c r="T27" s="132"/>
    </row>
    <row r="28" spans="3:29" x14ac:dyDescent="0.35">
      <c r="C28" s="415"/>
      <c r="D28" s="1014" t="s">
        <v>257</v>
      </c>
      <c r="E28" s="1014"/>
      <c r="F28" s="1014"/>
      <c r="G28" s="415"/>
      <c r="H28" s="416"/>
      <c r="I28" s="416"/>
      <c r="J28" s="416"/>
      <c r="K28" s="416"/>
      <c r="L28" s="416"/>
      <c r="M28" s="416"/>
      <c r="N28" s="416"/>
      <c r="O28" s="416"/>
      <c r="P28" s="415"/>
      <c r="Q28" s="416"/>
      <c r="R28" s="415"/>
      <c r="S28" s="415"/>
      <c r="T28" s="416"/>
      <c r="U28" s="415"/>
      <c r="V28" s="415"/>
      <c r="W28" s="415"/>
      <c r="X28" s="415"/>
      <c r="Y28" s="415"/>
      <c r="Z28" s="415"/>
      <c r="AA28" s="415"/>
      <c r="AB28" s="415"/>
      <c r="AC28" s="415"/>
    </row>
    <row r="29" spans="3:29" x14ac:dyDescent="0.35">
      <c r="C29" s="415"/>
      <c r="D29" s="1014"/>
      <c r="E29" s="1014"/>
      <c r="F29" s="1014"/>
      <c r="G29" s="415"/>
      <c r="H29" s="416"/>
      <c r="I29" s="416"/>
      <c r="J29" s="416"/>
      <c r="K29" s="416"/>
      <c r="L29" s="416"/>
      <c r="M29" s="416"/>
      <c r="N29" s="416"/>
      <c r="O29" s="416"/>
      <c r="P29" s="415"/>
      <c r="Q29" s="416"/>
      <c r="R29" s="415"/>
      <c r="S29" s="415"/>
      <c r="T29" s="416"/>
      <c r="U29" s="415"/>
      <c r="V29" s="415"/>
      <c r="W29" s="415"/>
      <c r="X29" s="415"/>
      <c r="Y29" s="415"/>
      <c r="Z29" s="415"/>
      <c r="AA29" s="415"/>
      <c r="AB29" s="415"/>
      <c r="AC29" s="415"/>
    </row>
    <row r="30" spans="3:29" x14ac:dyDescent="0.35">
      <c r="C30" s="415"/>
      <c r="D30" s="1014"/>
      <c r="E30" s="1014"/>
      <c r="F30" s="1014"/>
      <c r="G30" s="415"/>
      <c r="H30" s="416"/>
      <c r="I30" s="416"/>
      <c r="J30" s="416"/>
      <c r="K30" s="416"/>
      <c r="L30" s="416"/>
      <c r="M30" s="416"/>
      <c r="N30" s="416"/>
      <c r="O30" s="416"/>
      <c r="P30" s="415"/>
      <c r="Q30" s="416"/>
      <c r="R30" s="415"/>
      <c r="S30" s="415"/>
      <c r="T30" s="416"/>
      <c r="U30" s="415"/>
      <c r="V30" s="415"/>
      <c r="W30" s="415"/>
      <c r="X30" s="415"/>
      <c r="Y30" s="415"/>
      <c r="Z30" s="415"/>
      <c r="AA30" s="415"/>
      <c r="AB30" s="415"/>
      <c r="AC30" s="415"/>
    </row>
    <row r="31" spans="3:29" x14ac:dyDescent="0.35">
      <c r="C31" s="415"/>
      <c r="D31" s="1014"/>
      <c r="E31" s="1014"/>
      <c r="F31" s="1014"/>
      <c r="G31" s="415"/>
      <c r="H31" s="416"/>
      <c r="I31" s="416"/>
      <c r="J31" s="416"/>
      <c r="K31" s="416"/>
      <c r="L31" s="416"/>
      <c r="M31" s="416"/>
      <c r="N31" s="416"/>
      <c r="O31" s="416"/>
      <c r="P31" s="415"/>
      <c r="Q31" s="416"/>
      <c r="R31" s="415"/>
      <c r="S31" s="415"/>
      <c r="T31" s="416"/>
      <c r="U31" s="415"/>
      <c r="V31" s="415"/>
      <c r="W31" s="415"/>
      <c r="X31" s="415"/>
      <c r="Y31" s="415"/>
      <c r="Z31" s="415"/>
      <c r="AA31" s="415"/>
      <c r="AB31" s="415"/>
      <c r="AC31" s="415"/>
    </row>
    <row r="32" spans="3:29" x14ac:dyDescent="0.35">
      <c r="C32" s="415"/>
      <c r="D32" s="1014"/>
      <c r="E32" s="1014"/>
      <c r="F32" s="1014"/>
      <c r="G32" s="415"/>
      <c r="H32" s="416"/>
      <c r="I32" s="416"/>
      <c r="J32" s="416"/>
      <c r="K32" s="416"/>
      <c r="L32" s="416"/>
      <c r="M32" s="416"/>
      <c r="N32" s="416"/>
      <c r="O32" s="416"/>
      <c r="P32" s="415"/>
      <c r="Q32" s="416"/>
      <c r="R32" s="415"/>
      <c r="S32" s="415"/>
      <c r="T32" s="416"/>
      <c r="U32" s="415"/>
      <c r="V32" s="415"/>
      <c r="W32" s="415"/>
      <c r="X32" s="415"/>
      <c r="Y32" s="415"/>
      <c r="Z32" s="415"/>
      <c r="AA32" s="415"/>
      <c r="AB32" s="415"/>
      <c r="AC32" s="415"/>
    </row>
    <row r="33" spans="3:29" x14ac:dyDescent="0.35">
      <c r="C33" s="415"/>
      <c r="D33" s="1014"/>
      <c r="E33" s="1014"/>
      <c r="F33" s="1014"/>
      <c r="G33" s="415"/>
      <c r="H33" s="416"/>
      <c r="I33" s="416"/>
      <c r="J33" s="416"/>
      <c r="K33" s="416"/>
      <c r="L33" s="416"/>
      <c r="M33" s="416"/>
      <c r="N33" s="416"/>
      <c r="O33" s="416"/>
      <c r="P33" s="415"/>
      <c r="Q33" s="416"/>
      <c r="R33" s="415"/>
      <c r="S33" s="415"/>
      <c r="T33" s="416"/>
      <c r="U33" s="415"/>
      <c r="V33" s="415"/>
      <c r="W33" s="415"/>
      <c r="X33" s="415"/>
      <c r="Y33" s="415"/>
      <c r="Z33" s="415"/>
      <c r="AA33" s="415"/>
      <c r="AB33" s="415"/>
      <c r="AC33" s="415"/>
    </row>
    <row r="34" spans="3:29" x14ac:dyDescent="0.35">
      <c r="C34" s="415"/>
      <c r="D34" s="1014"/>
      <c r="E34" s="1014"/>
      <c r="F34" s="1014"/>
      <c r="G34" s="415"/>
      <c r="H34" s="416"/>
      <c r="I34" s="416"/>
      <c r="J34" s="416"/>
      <c r="K34" s="416"/>
      <c r="L34" s="416"/>
      <c r="M34" s="416"/>
      <c r="N34" s="416"/>
      <c r="O34" s="416"/>
      <c r="P34" s="415"/>
      <c r="Q34" s="416"/>
      <c r="R34" s="415"/>
      <c r="S34" s="415"/>
      <c r="T34" s="416"/>
      <c r="U34" s="415"/>
      <c r="V34" s="415"/>
      <c r="W34" s="415"/>
      <c r="X34" s="415"/>
      <c r="Y34" s="415"/>
      <c r="Z34" s="415"/>
      <c r="AA34" s="415"/>
      <c r="AB34" s="415"/>
      <c r="AC34" s="415"/>
    </row>
    <row r="35" spans="3:29" x14ac:dyDescent="0.35">
      <c r="C35" s="415"/>
      <c r="D35" s="1014"/>
      <c r="E35" s="1014"/>
      <c r="F35" s="1014"/>
      <c r="G35" s="415"/>
      <c r="H35" s="416"/>
      <c r="I35" s="416"/>
      <c r="J35" s="416"/>
      <c r="K35" s="416"/>
      <c r="L35" s="416"/>
      <c r="M35" s="416"/>
      <c r="N35" s="416"/>
      <c r="O35" s="416"/>
      <c r="P35" s="415"/>
      <c r="Q35" s="416"/>
      <c r="R35" s="415"/>
      <c r="S35" s="415"/>
      <c r="T35" s="416"/>
      <c r="U35" s="415"/>
      <c r="V35" s="415"/>
      <c r="W35" s="415"/>
      <c r="X35" s="415"/>
      <c r="Y35" s="415"/>
      <c r="Z35" s="415"/>
      <c r="AA35" s="415"/>
      <c r="AB35" s="415"/>
      <c r="AC35" s="415"/>
    </row>
    <row r="36" spans="3:29" x14ac:dyDescent="0.35">
      <c r="C36" s="415"/>
      <c r="D36" s="1014"/>
      <c r="E36" s="1014"/>
      <c r="F36" s="1014"/>
      <c r="G36" s="415"/>
      <c r="H36" s="416"/>
      <c r="I36" s="416"/>
      <c r="J36" s="416"/>
      <c r="K36" s="416"/>
      <c r="L36" s="416"/>
      <c r="M36" s="416"/>
      <c r="N36" s="416"/>
      <c r="O36" s="416"/>
      <c r="P36" s="415"/>
      <c r="Q36" s="416"/>
      <c r="R36" s="415"/>
      <c r="S36" s="415"/>
      <c r="T36" s="416"/>
      <c r="U36" s="415"/>
      <c r="V36" s="415"/>
      <c r="W36" s="415"/>
      <c r="X36" s="415"/>
      <c r="Y36" s="415"/>
      <c r="Z36" s="415"/>
      <c r="AA36" s="415"/>
      <c r="AB36" s="415"/>
      <c r="AC36" s="415"/>
    </row>
    <row r="37" spans="3:29" x14ac:dyDescent="0.35">
      <c r="C37" s="415"/>
      <c r="D37" s="1014"/>
      <c r="E37" s="1014"/>
      <c r="F37" s="1014"/>
      <c r="G37" s="415"/>
      <c r="H37" s="416"/>
      <c r="I37" s="416"/>
      <c r="J37" s="416"/>
      <c r="K37" s="416"/>
      <c r="L37" s="416"/>
      <c r="M37" s="416"/>
      <c r="N37" s="416"/>
      <c r="O37" s="416"/>
      <c r="P37" s="415"/>
      <c r="Q37" s="416"/>
      <c r="R37" s="415"/>
      <c r="S37" s="415"/>
      <c r="T37" s="416"/>
      <c r="U37" s="415"/>
      <c r="V37" s="415"/>
      <c r="W37" s="415"/>
      <c r="X37" s="415"/>
      <c r="Y37" s="415"/>
      <c r="Z37" s="415"/>
      <c r="AA37" s="415"/>
      <c r="AB37" s="415"/>
      <c r="AC37" s="415"/>
    </row>
    <row r="38" spans="3:29" x14ac:dyDescent="0.35">
      <c r="C38" s="415"/>
      <c r="D38" s="1014"/>
      <c r="E38" s="1014"/>
      <c r="F38" s="1014"/>
      <c r="G38" s="415"/>
      <c r="H38" s="416"/>
      <c r="I38" s="416"/>
      <c r="J38" s="416"/>
      <c r="K38" s="416"/>
      <c r="L38" s="416"/>
      <c r="M38" s="416"/>
      <c r="N38" s="416"/>
      <c r="O38" s="416"/>
      <c r="P38" s="415"/>
      <c r="Q38" s="416"/>
      <c r="R38" s="415"/>
      <c r="S38" s="415"/>
      <c r="T38" s="416"/>
      <c r="U38" s="415"/>
      <c r="V38" s="415"/>
      <c r="W38" s="415"/>
      <c r="X38" s="415"/>
      <c r="Y38" s="415"/>
      <c r="Z38" s="415"/>
      <c r="AA38" s="415"/>
      <c r="AB38" s="415"/>
      <c r="AC38" s="415"/>
    </row>
    <row r="39" spans="3:29" ht="30" customHeight="1" x14ac:dyDescent="0.35">
      <c r="C39" s="415"/>
      <c r="D39" s="1014"/>
      <c r="E39" s="1014"/>
      <c r="F39" s="1014"/>
      <c r="G39" s="415"/>
      <c r="H39" s="416"/>
      <c r="I39" s="416"/>
      <c r="J39" s="416"/>
      <c r="K39" s="416"/>
      <c r="L39" s="416"/>
      <c r="M39" s="416"/>
      <c r="N39" s="416"/>
      <c r="O39" s="416"/>
      <c r="P39" s="415"/>
      <c r="Q39" s="416"/>
      <c r="R39" s="415"/>
      <c r="S39" s="415"/>
      <c r="T39" s="416"/>
      <c r="U39" s="415"/>
      <c r="V39" s="415"/>
      <c r="W39" s="415"/>
      <c r="X39" s="415"/>
      <c r="Y39" s="415"/>
      <c r="Z39" s="415"/>
      <c r="AA39" s="415"/>
      <c r="AB39" s="415"/>
      <c r="AC39" s="415"/>
    </row>
    <row r="40" spans="3:29" ht="30" customHeight="1" x14ac:dyDescent="0.35">
      <c r="C40" s="415"/>
      <c r="D40" s="415"/>
      <c r="E40" s="415"/>
      <c r="F40" s="415"/>
      <c r="G40" s="415"/>
      <c r="H40" s="416"/>
      <c r="I40" s="416"/>
      <c r="J40" s="416"/>
      <c r="K40" s="416"/>
      <c r="L40" s="416"/>
      <c r="M40" s="416"/>
      <c r="N40" s="416"/>
      <c r="O40" s="416"/>
      <c r="P40" s="415"/>
      <c r="Q40" s="416"/>
      <c r="R40" s="415"/>
      <c r="S40" s="415"/>
      <c r="T40" s="416"/>
      <c r="U40" s="415"/>
      <c r="V40" s="415"/>
      <c r="W40" s="415"/>
      <c r="X40" s="415"/>
      <c r="Y40" s="415"/>
      <c r="Z40" s="415"/>
      <c r="AA40" s="415"/>
      <c r="AB40" s="415"/>
      <c r="AC40" s="415"/>
    </row>
    <row r="41" spans="3:29" x14ac:dyDescent="0.35">
      <c r="C41" s="415"/>
      <c r="D41" s="415"/>
      <c r="E41" s="415"/>
      <c r="F41" s="415"/>
      <c r="G41" s="415"/>
      <c r="H41" s="415"/>
      <c r="I41" s="417"/>
      <c r="J41" s="417"/>
      <c r="K41" s="415"/>
      <c r="L41" s="417"/>
      <c r="M41" s="417"/>
      <c r="N41" s="417"/>
      <c r="O41" s="417"/>
      <c r="P41" s="415"/>
      <c r="Q41" s="417"/>
      <c r="R41" s="415"/>
      <c r="S41" s="415"/>
      <c r="T41" s="417"/>
      <c r="U41" s="415"/>
      <c r="V41" s="415"/>
      <c r="W41" s="415"/>
      <c r="X41" s="415"/>
      <c r="Y41" s="415"/>
      <c r="Z41" s="415"/>
      <c r="AA41" s="415"/>
      <c r="AB41" s="415"/>
      <c r="AC41" s="415"/>
    </row>
    <row r="42" spans="3:29" x14ac:dyDescent="0.35">
      <c r="C42" s="415"/>
      <c r="D42" s="415"/>
      <c r="E42" s="415"/>
      <c r="F42" s="415"/>
      <c r="G42" s="415"/>
      <c r="H42" s="421"/>
      <c r="I42" s="421"/>
      <c r="J42" s="421"/>
      <c r="K42" s="421"/>
      <c r="L42" s="421"/>
      <c r="M42" s="421"/>
      <c r="N42" s="421"/>
      <c r="O42" s="421"/>
      <c r="P42" s="415"/>
      <c r="Q42" s="421"/>
      <c r="R42" s="415"/>
      <c r="S42" s="415"/>
      <c r="T42" s="421"/>
      <c r="U42" s="415"/>
      <c r="V42" s="415"/>
      <c r="W42" s="415"/>
      <c r="X42" s="415"/>
      <c r="Y42" s="415"/>
      <c r="Z42" s="415"/>
      <c r="AA42" s="415"/>
      <c r="AB42" s="415"/>
      <c r="AC42" s="415"/>
    </row>
    <row r="43" spans="3:29" ht="45" customHeight="1" x14ac:dyDescent="0.35">
      <c r="C43" s="415"/>
      <c r="D43" s="415"/>
      <c r="E43" s="415"/>
      <c r="F43" s="415"/>
      <c r="G43" s="415"/>
      <c r="H43" s="459"/>
      <c r="I43" s="459"/>
      <c r="J43" s="459"/>
      <c r="K43" s="459"/>
      <c r="L43" s="459"/>
      <c r="M43" s="459"/>
      <c r="N43" s="459"/>
      <c r="O43" s="459"/>
      <c r="P43" s="415"/>
      <c r="Q43" s="459"/>
      <c r="R43" s="415"/>
      <c r="S43" s="415"/>
      <c r="T43" s="459"/>
      <c r="U43" s="415"/>
      <c r="V43" s="415"/>
      <c r="W43" s="415"/>
      <c r="X43" s="415"/>
      <c r="Y43" s="415"/>
      <c r="Z43" s="415"/>
      <c r="AA43" s="415"/>
      <c r="AB43" s="415"/>
      <c r="AC43" s="415"/>
    </row>
    <row r="44" spans="3:29" x14ac:dyDescent="0.35">
      <c r="C44" s="415"/>
      <c r="D44" s="415"/>
      <c r="E44" s="415"/>
      <c r="F44" s="415"/>
      <c r="G44" s="415"/>
      <c r="H44" s="415"/>
      <c r="I44" s="415"/>
      <c r="J44" s="415"/>
      <c r="K44" s="415"/>
      <c r="L44" s="415"/>
      <c r="M44" s="415"/>
      <c r="N44" s="415"/>
      <c r="O44" s="415"/>
      <c r="P44" s="415"/>
      <c r="Q44" s="415"/>
      <c r="R44" s="415"/>
      <c r="S44" s="415"/>
      <c r="T44" s="415"/>
      <c r="U44" s="415"/>
      <c r="V44" s="415"/>
      <c r="W44" s="415"/>
      <c r="X44" s="415"/>
      <c r="Y44" s="415"/>
      <c r="Z44" s="415"/>
      <c r="AA44" s="415"/>
      <c r="AB44" s="415"/>
      <c r="AC44" s="415"/>
    </row>
    <row r="45" spans="3:29" x14ac:dyDescent="0.35">
      <c r="C45" s="415"/>
      <c r="D45" s="415"/>
      <c r="E45" s="415"/>
      <c r="F45" s="415"/>
      <c r="G45" s="415"/>
      <c r="H45" s="415"/>
      <c r="I45" s="415"/>
      <c r="J45" s="415"/>
      <c r="K45" s="415"/>
      <c r="L45" s="415"/>
      <c r="M45" s="415"/>
      <c r="N45" s="415"/>
      <c r="O45" s="415"/>
      <c r="P45" s="415"/>
      <c r="Q45" s="415"/>
      <c r="R45" s="415"/>
      <c r="S45" s="415"/>
      <c r="T45" s="415"/>
      <c r="U45" s="415"/>
      <c r="V45" s="415"/>
      <c r="W45" s="415"/>
      <c r="X45" s="415"/>
      <c r="Y45" s="415"/>
      <c r="Z45" s="415"/>
      <c r="AA45" s="415"/>
      <c r="AB45" s="415"/>
      <c r="AC45" s="415"/>
    </row>
    <row r="46" spans="3:29" x14ac:dyDescent="0.35">
      <c r="C46" s="415"/>
      <c r="D46" s="415"/>
      <c r="E46" s="415"/>
      <c r="F46" s="415"/>
      <c r="G46" s="415"/>
      <c r="H46" s="415"/>
      <c r="I46" s="415"/>
      <c r="J46" s="415"/>
      <c r="K46" s="415"/>
      <c r="L46" s="415"/>
      <c r="M46" s="415"/>
      <c r="N46" s="415"/>
      <c r="O46" s="415"/>
      <c r="P46" s="415"/>
      <c r="Q46" s="415"/>
      <c r="R46" s="415"/>
      <c r="S46" s="415"/>
      <c r="T46" s="415"/>
      <c r="U46" s="415"/>
      <c r="V46" s="415"/>
      <c r="W46" s="415"/>
      <c r="X46" s="415"/>
      <c r="Y46" s="415"/>
      <c r="Z46" s="415"/>
      <c r="AA46" s="415"/>
      <c r="AB46" s="415"/>
      <c r="AC46" s="415"/>
    </row>
    <row r="47" spans="3:29" x14ac:dyDescent="0.35">
      <c r="C47" s="415"/>
      <c r="D47" s="415"/>
      <c r="E47" s="415"/>
      <c r="F47" s="415"/>
      <c r="G47" s="415"/>
      <c r="H47" s="415"/>
      <c r="I47" s="415"/>
      <c r="J47" s="415"/>
      <c r="K47" s="415"/>
      <c r="L47" s="415"/>
      <c r="M47" s="415"/>
      <c r="N47" s="415"/>
      <c r="O47" s="415"/>
      <c r="P47" s="415"/>
      <c r="Q47" s="415"/>
      <c r="R47" s="415"/>
      <c r="S47" s="415"/>
      <c r="T47" s="415"/>
      <c r="U47" s="415"/>
      <c r="V47" s="415"/>
      <c r="W47" s="415"/>
      <c r="X47" s="415"/>
      <c r="Y47" s="415"/>
      <c r="Z47" s="415"/>
      <c r="AA47" s="415"/>
      <c r="AB47" s="415"/>
      <c r="AC47" s="415"/>
    </row>
    <row r="48" spans="3:29" x14ac:dyDescent="0.35">
      <c r="C48" s="415"/>
      <c r="D48" s="415"/>
      <c r="E48" s="415"/>
      <c r="F48" s="415"/>
      <c r="G48" s="415"/>
      <c r="H48" s="415"/>
      <c r="I48" s="415"/>
      <c r="J48" s="415"/>
      <c r="K48" s="415"/>
      <c r="L48" s="415"/>
      <c r="M48" s="415"/>
      <c r="N48" s="415"/>
      <c r="O48" s="415"/>
      <c r="P48" s="415"/>
      <c r="Q48" s="415"/>
      <c r="R48" s="415"/>
      <c r="S48" s="415"/>
      <c r="T48" s="415"/>
      <c r="U48" s="415"/>
      <c r="V48" s="415"/>
      <c r="W48" s="415"/>
      <c r="X48" s="415"/>
      <c r="Y48" s="415"/>
      <c r="Z48" s="415"/>
      <c r="AA48" s="415"/>
      <c r="AB48" s="415"/>
      <c r="AC48" s="415"/>
    </row>
    <row r="49" spans="3:29" x14ac:dyDescent="0.35">
      <c r="C49" s="415"/>
      <c r="D49" s="415"/>
      <c r="E49" s="415"/>
      <c r="F49" s="415"/>
      <c r="G49" s="415"/>
      <c r="H49" s="415"/>
      <c r="I49" s="415"/>
      <c r="J49" s="415"/>
      <c r="K49" s="415"/>
      <c r="L49" s="415"/>
      <c r="M49" s="415"/>
      <c r="N49" s="415"/>
      <c r="O49" s="415"/>
      <c r="P49" s="415"/>
      <c r="Q49" s="415"/>
      <c r="R49" s="415"/>
      <c r="S49" s="415"/>
      <c r="T49" s="415"/>
      <c r="U49" s="415"/>
      <c r="V49" s="415"/>
      <c r="W49" s="415"/>
      <c r="X49" s="415"/>
      <c r="Y49" s="415"/>
      <c r="Z49" s="415"/>
      <c r="AA49" s="415"/>
      <c r="AB49" s="415"/>
      <c r="AC49" s="415"/>
    </row>
    <row r="50" spans="3:29" x14ac:dyDescent="0.35">
      <c r="C50" s="415"/>
      <c r="D50" s="415"/>
      <c r="E50" s="415"/>
      <c r="F50" s="415"/>
      <c r="G50" s="415"/>
      <c r="H50" s="415"/>
      <c r="I50" s="415"/>
      <c r="J50" s="415"/>
      <c r="K50" s="415"/>
      <c r="L50" s="415"/>
      <c r="M50" s="415"/>
      <c r="N50" s="415"/>
      <c r="O50" s="415"/>
      <c r="P50" s="415"/>
      <c r="Q50" s="415"/>
      <c r="R50" s="415"/>
      <c r="S50" s="415"/>
      <c r="T50" s="415"/>
      <c r="U50" s="415"/>
      <c r="V50" s="415"/>
      <c r="W50" s="415"/>
      <c r="X50" s="415"/>
      <c r="Y50" s="415"/>
      <c r="Z50" s="415"/>
      <c r="AA50" s="415"/>
      <c r="AB50" s="415"/>
      <c r="AC50" s="415"/>
    </row>
    <row r="51" spans="3:29" x14ac:dyDescent="0.35">
      <c r="C51" s="415"/>
      <c r="D51" s="415"/>
      <c r="E51" s="415"/>
      <c r="F51" s="415"/>
      <c r="G51" s="415"/>
      <c r="H51" s="415"/>
      <c r="I51" s="415"/>
      <c r="J51" s="415"/>
      <c r="K51" s="415"/>
      <c r="L51" s="415"/>
      <c r="M51" s="415"/>
      <c r="N51" s="415"/>
      <c r="O51" s="415"/>
      <c r="P51" s="415"/>
      <c r="Q51" s="415"/>
      <c r="R51" s="415"/>
      <c r="S51" s="415"/>
      <c r="T51" s="415"/>
      <c r="U51" s="415"/>
      <c r="V51" s="415"/>
      <c r="W51" s="415"/>
      <c r="X51" s="415"/>
      <c r="Y51" s="415"/>
      <c r="Z51" s="415"/>
      <c r="AA51" s="415"/>
      <c r="AB51" s="415"/>
      <c r="AC51" s="415"/>
    </row>
    <row r="52" spans="3:29" x14ac:dyDescent="0.35">
      <c r="C52" s="415"/>
      <c r="D52" s="415"/>
      <c r="E52" s="415"/>
      <c r="F52" s="415"/>
      <c r="G52" s="415"/>
      <c r="H52" s="415"/>
      <c r="I52" s="415"/>
      <c r="J52" s="415"/>
      <c r="K52" s="415"/>
      <c r="L52" s="415"/>
      <c r="M52" s="415"/>
      <c r="N52" s="415"/>
      <c r="O52" s="415"/>
      <c r="P52" s="415"/>
      <c r="Q52" s="415"/>
      <c r="R52" s="415"/>
      <c r="S52" s="415"/>
      <c r="T52" s="415"/>
      <c r="U52" s="415"/>
      <c r="V52" s="415"/>
      <c r="W52" s="415"/>
      <c r="X52" s="415"/>
      <c r="Y52" s="415"/>
      <c r="Z52" s="415"/>
      <c r="AA52" s="415"/>
      <c r="AB52" s="415"/>
      <c r="AC52" s="415"/>
    </row>
    <row r="53" spans="3:29" x14ac:dyDescent="0.35">
      <c r="C53" s="415"/>
      <c r="D53" s="415"/>
      <c r="E53" s="415"/>
      <c r="F53" s="415"/>
      <c r="G53" s="415"/>
      <c r="H53" s="415"/>
      <c r="I53" s="415"/>
      <c r="J53" s="415"/>
      <c r="K53" s="415"/>
      <c r="L53" s="415"/>
      <c r="M53" s="415"/>
      <c r="N53" s="415"/>
      <c r="O53" s="415"/>
      <c r="P53" s="415"/>
      <c r="Q53" s="415"/>
      <c r="R53" s="415"/>
      <c r="S53" s="415"/>
      <c r="T53" s="415"/>
      <c r="U53" s="415"/>
      <c r="V53" s="415"/>
      <c r="W53" s="415"/>
      <c r="X53" s="415"/>
      <c r="Y53" s="415"/>
      <c r="Z53" s="415"/>
      <c r="AA53" s="415"/>
      <c r="AB53" s="415"/>
      <c r="AC53" s="415"/>
    </row>
    <row r="54" spans="3:29" x14ac:dyDescent="0.35">
      <c r="C54" s="415"/>
      <c r="D54" s="415"/>
      <c r="E54" s="415"/>
      <c r="F54" s="415"/>
      <c r="G54" s="415"/>
      <c r="H54" s="415"/>
      <c r="I54" s="415"/>
      <c r="J54" s="415"/>
      <c r="K54" s="415"/>
      <c r="L54" s="415"/>
      <c r="M54" s="415"/>
      <c r="N54" s="415"/>
      <c r="O54" s="415"/>
      <c r="P54" s="415"/>
      <c r="Q54" s="415"/>
      <c r="R54" s="415"/>
      <c r="S54" s="415"/>
      <c r="T54" s="415"/>
      <c r="U54" s="415"/>
      <c r="V54" s="415"/>
      <c r="W54" s="415"/>
      <c r="X54" s="415"/>
      <c r="Y54" s="415"/>
      <c r="Z54" s="415"/>
      <c r="AA54" s="415"/>
      <c r="AB54" s="415"/>
      <c r="AC54" s="415"/>
    </row>
    <row r="55" spans="3:29" x14ac:dyDescent="0.35">
      <c r="C55" s="415"/>
      <c r="D55" s="415"/>
      <c r="E55" s="415"/>
      <c r="F55" s="415"/>
      <c r="G55" s="415"/>
      <c r="H55" s="415"/>
      <c r="I55" s="415"/>
      <c r="J55" s="415"/>
      <c r="K55" s="415"/>
      <c r="L55" s="415"/>
      <c r="M55" s="415"/>
      <c r="N55" s="415"/>
      <c r="O55" s="415"/>
      <c r="P55" s="415"/>
      <c r="Q55" s="415"/>
      <c r="R55" s="415"/>
      <c r="S55" s="415"/>
      <c r="T55" s="415"/>
      <c r="U55" s="415"/>
      <c r="V55" s="415"/>
      <c r="W55" s="415"/>
      <c r="X55" s="415"/>
      <c r="Y55" s="415"/>
      <c r="Z55" s="415"/>
      <c r="AA55" s="415"/>
      <c r="AB55" s="415"/>
      <c r="AC55" s="415"/>
    </row>
    <row r="56" spans="3:29" x14ac:dyDescent="0.35">
      <c r="C56" s="415"/>
      <c r="D56" s="415"/>
      <c r="E56" s="415"/>
      <c r="F56" s="415"/>
      <c r="G56" s="415"/>
      <c r="H56" s="415"/>
      <c r="I56" s="415"/>
      <c r="J56" s="415"/>
      <c r="K56" s="415"/>
      <c r="L56" s="415"/>
      <c r="M56" s="415"/>
      <c r="N56" s="415"/>
      <c r="O56" s="415"/>
      <c r="P56" s="415"/>
      <c r="Q56" s="415"/>
      <c r="R56" s="415"/>
      <c r="S56" s="415"/>
      <c r="T56" s="415"/>
      <c r="U56" s="415"/>
      <c r="V56" s="415"/>
      <c r="W56" s="415"/>
      <c r="X56" s="415"/>
      <c r="Y56" s="415"/>
      <c r="Z56" s="415"/>
      <c r="AA56" s="415"/>
      <c r="AB56" s="415"/>
      <c r="AC56" s="415"/>
    </row>
  </sheetData>
  <sheetProtection algorithmName="SHA-512" hashValue="oSUk4z8byH4wriTAbq5Ojk+8hVVBnXpMUmOewcFtliRW8PIxaiU00kHBrjwSkGOj4jwJYBc97ZfcgB9vHwliRg==" saltValue="epe81F3h/xw5BZUtefLw2A==" spinCount="100000" sheet="1" objects="1" scenarios="1"/>
  <mergeCells count="96">
    <mergeCell ref="C2:F2"/>
    <mergeCell ref="G16:G18"/>
    <mergeCell ref="G19:G21"/>
    <mergeCell ref="G22:G24"/>
    <mergeCell ref="Q19:Q21"/>
    <mergeCell ref="Q22:Q24"/>
    <mergeCell ref="Q16:Q18"/>
    <mergeCell ref="M22:M24"/>
    <mergeCell ref="C5:C9"/>
    <mergeCell ref="D5:F5"/>
    <mergeCell ref="K5:L5"/>
    <mergeCell ref="N5:P5"/>
    <mergeCell ref="D9:F9"/>
    <mergeCell ref="K9:L9"/>
    <mergeCell ref="N9:P9"/>
    <mergeCell ref="D11:F11"/>
    <mergeCell ref="T16:T18"/>
    <mergeCell ref="T19:T21"/>
    <mergeCell ref="T22:T24"/>
    <mergeCell ref="U5:V5"/>
    <mergeCell ref="D6:F6"/>
    <mergeCell ref="K6:L6"/>
    <mergeCell ref="N6:P6"/>
    <mergeCell ref="R6:S6"/>
    <mergeCell ref="U6:V6"/>
    <mergeCell ref="U7:V7"/>
    <mergeCell ref="U9:V9"/>
    <mergeCell ref="K8:L8"/>
    <mergeCell ref="N8:P8"/>
    <mergeCell ref="R8:S8"/>
    <mergeCell ref="U8:V8"/>
    <mergeCell ref="H7:I7"/>
    <mergeCell ref="D8:F8"/>
    <mergeCell ref="H8:I8"/>
    <mergeCell ref="H9:I9"/>
    <mergeCell ref="U10:V10"/>
    <mergeCell ref="R5:S5"/>
    <mergeCell ref="D7:F7"/>
    <mergeCell ref="K7:L7"/>
    <mergeCell ref="N7:P7"/>
    <mergeCell ref="R7:S7"/>
    <mergeCell ref="H5:I5"/>
    <mergeCell ref="H6:I6"/>
    <mergeCell ref="N11:P11"/>
    <mergeCell ref="R11:S11"/>
    <mergeCell ref="U11:V11"/>
    <mergeCell ref="H10:I10"/>
    <mergeCell ref="R9:S9"/>
    <mergeCell ref="C10:C26"/>
    <mergeCell ref="D10:F10"/>
    <mergeCell ref="K10:L10"/>
    <mergeCell ref="N10:P10"/>
    <mergeCell ref="R10:S10"/>
    <mergeCell ref="D12:F12"/>
    <mergeCell ref="K12:L12"/>
    <mergeCell ref="N12:P12"/>
    <mergeCell ref="R12:S12"/>
    <mergeCell ref="D26:F26"/>
    <mergeCell ref="K26:L26"/>
    <mergeCell ref="N26:P26"/>
    <mergeCell ref="R26:S26"/>
    <mergeCell ref="H25:I25"/>
    <mergeCell ref="J16:J18"/>
    <mergeCell ref="J19:J21"/>
    <mergeCell ref="U12:V12"/>
    <mergeCell ref="H11:I11"/>
    <mergeCell ref="H12:I12"/>
    <mergeCell ref="D14:F14"/>
    <mergeCell ref="K14:L14"/>
    <mergeCell ref="N14:P14"/>
    <mergeCell ref="R14:S14"/>
    <mergeCell ref="U14:V14"/>
    <mergeCell ref="D13:F13"/>
    <mergeCell ref="K13:L13"/>
    <mergeCell ref="N13:P13"/>
    <mergeCell ref="R13:S13"/>
    <mergeCell ref="U13:V13"/>
    <mergeCell ref="H13:I13"/>
    <mergeCell ref="H14:I14"/>
    <mergeCell ref="K11:L11"/>
    <mergeCell ref="C3:F3"/>
    <mergeCell ref="D28:F39"/>
    <mergeCell ref="U26:V26"/>
    <mergeCell ref="H26:I26"/>
    <mergeCell ref="E16:E18"/>
    <mergeCell ref="E19:E21"/>
    <mergeCell ref="E22:E24"/>
    <mergeCell ref="D25:F25"/>
    <mergeCell ref="K25:L25"/>
    <mergeCell ref="N25:P25"/>
    <mergeCell ref="R25:S25"/>
    <mergeCell ref="U25:V25"/>
    <mergeCell ref="D15:D24"/>
    <mergeCell ref="J22:J24"/>
    <mergeCell ref="M16:M18"/>
    <mergeCell ref="M19:M21"/>
  </mergeCells>
  <dataValidations count="1">
    <dataValidation operator="greaterThan" allowBlank="1" showInputMessage="1" showErrorMessage="1" sqref="O16:P24" xr:uid="{950BC637-09F3-4B7E-9A05-2E5F51C21684}"/>
  </dataValidations>
  <hyperlinks>
    <hyperlink ref="K5:L5" location="'GAMA indicator metadata'!B24" display="'GAMA indicator metadata'!B24" xr:uid="{5425E35D-8795-4219-8FAB-27CBB9993831}"/>
    <hyperlink ref="N5:P5" location="'GAMA indicator metadata'!B25" display="'GAMA indicator metadata'!B25" xr:uid="{70F9C029-1F85-4CC8-9438-A3618593076F}"/>
    <hyperlink ref="R5:S5" location="'GAMA indicator metadata'!B26" display="'GAMA indicator metadata'!B26" xr:uid="{2E0621D2-CFBD-44AF-A000-2491A6CBBC55}"/>
    <hyperlink ref="U5:V5" location="'GAMA indicator metadata'!B27" display="'GAMA indicator metadata'!B27" xr:uid="{2008E83C-E0D2-4998-84F8-2C8421887B5D}"/>
    <hyperlink ref="H5:I5" location="'GAMA indicator metadata'!B23" display="'GAMA indicator metadata'!B23" xr:uid="{1FE06AC6-BD23-4356-8D34-86E0AD64BDD6}"/>
  </hyperlinks>
  <pageMargins left="0.7" right="0.7" top="0.75" bottom="0.75" header="0.3" footer="0.3"/>
  <drawing r:id="rId1"/>
  <extLst>
    <ext xmlns:x14="http://schemas.microsoft.com/office/spreadsheetml/2009/9/main" uri="{CCE6A557-97BC-4b89-ADB6-D9C93CAAB3DF}">
      <x14:dataValidations xmlns:xm="http://schemas.microsoft.com/office/excel/2006/main" count="4">
        <x14:dataValidation type="list" allowBlank="1" showInputMessage="1" showErrorMessage="1" xr:uid="{47759ADD-23D3-4EFB-90D8-0D17B0E0BFE8}">
          <x14:formula1>
            <xm:f>dropdowns!$A$2:$A$6</xm:f>
          </x14:formula1>
          <xm:sqref>U10:V10 R10:S10 N10:P10 K10:L10 H10:I10</xm:sqref>
        </x14:dataValidation>
        <x14:dataValidation type="list" allowBlank="1" showInputMessage="1" showErrorMessage="1" xr:uid="{EFFB764C-3CB8-4FFE-B1FE-288D06745660}">
          <x14:formula1>
            <xm:f>dropdowns!$E$2:$E$6</xm:f>
          </x14:formula1>
          <xm:sqref>U13:V13 R13:S13 N13:P13 K13:L13 H13:I13</xm:sqref>
        </x14:dataValidation>
        <x14:dataValidation type="list" allowBlank="1" showInputMessage="1" showErrorMessage="1" xr:uid="{1309E319-5CBC-4A8F-B966-59151CCD73D5}">
          <x14:formula1>
            <xm:f>dropdowns!$D$2:$D$4</xm:f>
          </x14:formula1>
          <xm:sqref>H26:I26 K26:L26 N26:P26 R26:S26 U26:V26</xm:sqref>
        </x14:dataValidation>
        <x14:dataValidation type="list" allowBlank="1" showInputMessage="1" showErrorMessage="1" xr:uid="{7619D2C7-6724-497F-B9A1-CFE4914A2FAC}">
          <x14:formula1>
            <xm:f>dropdowns!$M$1:$M$27</xm:f>
          </x14:formula1>
          <xm:sqref>H12:I12 K12:L12 N12:P12 R12:S12 U12:V12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177ad8bb-ff1a-4bca-8329-6e239f6d5e49" xsi:nil="true"/>
    <lcf76f155ced4ddcb4097134ff3c332f xmlns="3a85d7a8-213a-4283-bfe7-ebd9043fdf28">
      <Terms xmlns="http://schemas.microsoft.com/office/infopath/2007/PartnerControls"/>
    </lcf76f155ced4ddcb4097134ff3c332f>
  </documentManagement>
</p:properties>
</file>

<file path=customXml/item3.xml>��< ? x m l   v e r s i o n = " 1 . 0 "   e n c o d i n g = " u t f - 1 6 " ? > < D a t a M a s h u p   x m l n s = " h t t p : / / s c h e m a s . m i c r o s o f t . c o m / D a t a M a s h u p " > A A A A A B Q D A A B Q S w M E F A A C A A g A o F y m W A 7 c E 7 + k A A A A 9 g A A A B I A H A B D b 2 5 m a W c v U G F j a 2 F n Z S 5 4 b W w g o h g A K K A U A A A A A A A A A A A A A A A A A A A A A A A A A A A A h Y + x D o I w F E V / h X S n h T p g y K M M r p K Y E I 1 r U y o 2 w s P Q Y v k 3 B z / J X x C j q J v j P f c M 9 9 6 v N 8 j H t g k u u r e m w 4 z E N C K B R t V V B u u M D O 4 Q L k k u Y C P V S d Y 6 m G S 0 6 W i r j B y d O 6 e M e e + p X 9 C u r x m P o p j t i 3 W p j r q V 5 C O b / 3 J o 0 D q J S h M B u 9 c Y w W n M E 8 q T h E b A Z g i F w a / A p 7 3 P 9 g f C a m j c 0 G u h M d y W w O Y I 7 P 1 B P A B Q S w M E F A A C A A g A o F y m 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K B c p l g o i k e 4 D g A A A B E A A A A T A B w A R m 9 y b X V s Y X M v U 2 V j d G l v b j E u b S C i G A A o o B Q A A A A A A A A A A A A A A A A A A A A A A A A A A A A r T k 0 u y c z P U w i G 0 I b W A F B L A Q I t A B Q A A g A I A K B c p l g O 3 B O / p A A A A P Y A A A A S A A A A A A A A A A A A A A A A A A A A A A B D b 2 5 m a W c v U G F j a 2 F n Z S 5 4 b W x Q S w E C L Q A U A A I A C A C g X K Z Y D 8 r p q 6 Q A A A D p A A A A E w A A A A A A A A A A A A A A A A D w A A A A W 0 N v b n R l b n R f V H l w Z X N d L n h t b F B L A Q I t A B Q A A g A I A K B c p l g 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D c O n a 1 Z F I j S 4 Q U u A h D C f D G A A A A A A I A A A A A A B B m A A A A A Q A A I A A A A D / J g m 7 X k a k Y J S f L v w d X n + i i H y q R n Q f K v l Y t n r R t e w n S A A A A A A 6 A A A A A A g A A I A A A A C t u P R W x Z Y L + S x o 0 s + V C x T N + 9 l S h K D + s K B V k / 1 9 z B s X y U A A A A B K c O T G P f V z n / M a 8 P o p 7 U M Z d W e a U W V 5 Y / Q l D K + l N 8 9 G S L 8 a O u n V 0 1 6 Q u o 8 J O Q 6 2 C z 7 G K V t Z F G o R w s d W G Z 5 C k H R g 1 J 5 v 4 Q f T 0 M B e D 1 n l O n w 9 r Q A A A A H j u b h t u E A E E x 2 t 3 x R e h E s z i 2 h Y S b K 7 T H X b j o q e E Z k i R 5 2 c y q H t 4 i L h x q f p L n c q 0 + b v Q s m U 0 6 K T D 6 m U b l L 2 i p t s = < / D a t a M a s h u p > 
</file>

<file path=customXml/item4.xml><?xml version="1.0" encoding="utf-8"?>
<ct:contentTypeSchema xmlns:ct="http://schemas.microsoft.com/office/2006/metadata/contentType" xmlns:ma="http://schemas.microsoft.com/office/2006/metadata/properties/metaAttributes" ct:_="" ma:_="" ma:contentTypeName="Document" ma:contentTypeID="0x010100A41F172845F30F4182D3860F055F01D9" ma:contentTypeVersion="17" ma:contentTypeDescription="Create a new document." ma:contentTypeScope="" ma:versionID="785399f9f02b33dbcbe8b3bb4dbad313">
  <xsd:schema xmlns:xsd="http://www.w3.org/2001/XMLSchema" xmlns:xs="http://www.w3.org/2001/XMLSchema" xmlns:p="http://schemas.microsoft.com/office/2006/metadata/properties" xmlns:ns2="3a85d7a8-213a-4283-bfe7-ebd9043fdf28" xmlns:ns3="177ad8bb-ff1a-4bca-8329-6e239f6d5e49" targetNamespace="http://schemas.microsoft.com/office/2006/metadata/properties" ma:root="true" ma:fieldsID="2dbad3e5fa90c5effcc8ec3258c7cbf9" ns2:_="" ns3:_="">
    <xsd:import namespace="3a85d7a8-213a-4283-bfe7-ebd9043fdf28"/>
    <xsd:import namespace="177ad8bb-ff1a-4bca-8329-6e239f6d5e4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a85d7a8-213a-4283-bfe7-ebd9043fdf2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aa4eac88-8ae6-4a96-90c7-97bc93c844ef"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Location" ma:index="22" nillable="true" ma:displayName="Location" ma:indexed="true" ma:internalName="MediaServiceLocation" ma:readOnly="true">
      <xsd:simpleType>
        <xsd:restriction base="dms:Text"/>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77ad8bb-ff1a-4bca-8329-6e239f6d5e49"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229a0972-c97f-4c57-ae1f-15c052bf3508}" ma:internalName="TaxCatchAll" ma:showField="CatchAllData" ma:web="177ad8bb-ff1a-4bca-8329-6e239f6d5e4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177F900-2176-4AE5-AE72-9574068805A0}">
  <ds:schemaRefs>
    <ds:schemaRef ds:uri="http://schemas.microsoft.com/sharepoint/v3/contenttype/forms"/>
  </ds:schemaRefs>
</ds:datastoreItem>
</file>

<file path=customXml/itemProps2.xml><?xml version="1.0" encoding="utf-8"?>
<ds:datastoreItem xmlns:ds="http://schemas.openxmlformats.org/officeDocument/2006/customXml" ds:itemID="{8D9EF7D3-A5DD-4A16-99E9-F16C1563AE7B}">
  <ds:schemaRefs>
    <ds:schemaRef ds:uri="http://schemas.microsoft.com/office/2006/documentManagement/types"/>
    <ds:schemaRef ds:uri="http://purl.org/dc/terms/"/>
    <ds:schemaRef ds:uri="http://purl.org/dc/elements/1.1/"/>
    <ds:schemaRef ds:uri="http://purl.org/dc/dcmitype/"/>
    <ds:schemaRef ds:uri="http://schemas.openxmlformats.org/package/2006/metadata/core-properties"/>
    <ds:schemaRef ds:uri="177ad8bb-ff1a-4bca-8329-6e239f6d5e49"/>
    <ds:schemaRef ds:uri="3a85d7a8-213a-4283-bfe7-ebd9043fdf28"/>
    <ds:schemaRef ds:uri="http://schemas.microsoft.com/office/infopath/2007/PartnerControls"/>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005CC1D3-FFC3-42DE-BB7D-FC9F9ED3F195}">
  <ds:schemaRefs>
    <ds:schemaRef ds:uri="http://schemas.microsoft.com/DataMashup"/>
  </ds:schemaRefs>
</ds:datastoreItem>
</file>

<file path=customXml/itemProps4.xml><?xml version="1.0" encoding="utf-8"?>
<ds:datastoreItem xmlns:ds="http://schemas.openxmlformats.org/officeDocument/2006/customXml" ds:itemID="{D473E4B7-B51C-486D-BDCF-5535CBD8521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a85d7a8-213a-4283-bfe7-ebd9043fdf28"/>
    <ds:schemaRef ds:uri="177ad8bb-ff1a-4bca-8329-6e239f6d5e4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2</vt:i4>
      </vt:variant>
    </vt:vector>
  </HeadingPairs>
  <TitlesOfParts>
    <vt:vector size="32" baseType="lpstr">
      <vt:lpstr>dropdowns</vt:lpstr>
      <vt:lpstr>Instructions</vt:lpstr>
      <vt:lpstr>Admin</vt:lpstr>
      <vt:lpstr>Roadmap</vt:lpstr>
      <vt:lpstr>Data source inventory</vt:lpstr>
      <vt:lpstr>GAMA indicator list</vt:lpstr>
      <vt:lpstr>GAMA visuals locked</vt:lpstr>
      <vt:lpstr>GAMA General health</vt:lpstr>
      <vt:lpstr>GAMA Substance use</vt:lpstr>
      <vt:lpstr>GAMA Diet and activity</vt:lpstr>
      <vt:lpstr>GAMA Healthy sexuality</vt:lpstr>
      <vt:lpstr>GAMA Mental health</vt:lpstr>
      <vt:lpstr>GAMA Connectedness</vt:lpstr>
      <vt:lpstr>GAMA Safety &amp; supportive envir</vt:lpstr>
      <vt:lpstr>GAMA Learning</vt:lpstr>
      <vt:lpstr>GAMA Agency &amp; resilience</vt:lpstr>
      <vt:lpstr>GAMA visuals editable</vt:lpstr>
      <vt:lpstr>Standardized internat'l surveys</vt:lpstr>
      <vt:lpstr>Country-specific data sources</vt:lpstr>
      <vt:lpstr>Data availability</vt:lpstr>
      <vt:lpstr>GAMA Policy &amp; system indicators</vt:lpstr>
      <vt:lpstr>Government process indicators</vt:lpstr>
      <vt:lpstr>1. Intersectoral collaboration</vt:lpstr>
      <vt:lpstr>2. National plan</vt:lpstr>
      <vt:lpstr>3. Communication strategy</vt:lpstr>
      <vt:lpstr>4. Data review</vt:lpstr>
      <vt:lpstr>5. Data for decision-making</vt:lpstr>
      <vt:lpstr>6. Data dissemination</vt:lpstr>
      <vt:lpstr>GAMA indicator metadata</vt:lpstr>
      <vt:lpstr>Footnotes</vt:lpstr>
      <vt:lpstr>'GAMA General health'!nav_tab_37</vt:lpstr>
      <vt:lpstr>'Country-specific data sources'!Print_Titles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MARSH, Andrew</dc:creator>
  <cp:keywords/>
  <dc:description/>
  <cp:lastModifiedBy>Sarah Keogh</cp:lastModifiedBy>
  <cp:revision/>
  <cp:lastPrinted>2025-04-26T12:07:06Z</cp:lastPrinted>
  <dcterms:created xsi:type="dcterms:W3CDTF">2024-03-11T17:40:58Z</dcterms:created>
  <dcterms:modified xsi:type="dcterms:W3CDTF">2025-08-25T09:52:04Z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0x010100A41F172845F30F4182D3860F055F01D9</vt:lpwstr>
  </property>
  <property fmtid="{D5CDD505-2E9C-101B-9397-08002B2CF9AE}" pid="3" name="MediaServiceImageTags">
    <vt:lpwstr/>
  </property>
</Properties>
</file>