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/>
  <mc:AlternateContent xmlns:mc="http://schemas.openxmlformats.org/markup-compatibility/2006">
    <mc:Choice Requires="x15">
      <x15ac:absPath xmlns:x15ac="http://schemas.microsoft.com/office/spreadsheetml/2010/11/ac" url="/Users/rajpal/Downloads/"/>
    </mc:Choice>
  </mc:AlternateContent>
  <xr:revisionPtr revIDLastSave="0" documentId="13_ncr:1_{C5601DFB-61E3-7244-8DD8-167125F45C60}" xr6:coauthVersionLast="47" xr6:coauthVersionMax="47" xr10:uidLastSave="{00000000-0000-0000-0000-000000000000}"/>
  <workbookProtection lockStructure="1"/>
  <bookViews>
    <workbookView xWindow="2440" yWindow="1940" windowWidth="27320" windowHeight="15840" activeTab="1" xr2:uid="{00000000-000D-0000-FFFF-FFFF00000000}"/>
  </bookViews>
  <sheets>
    <sheet name="Raw calc" sheetId="1" state="hidden" r:id="rId1"/>
    <sheet name="Spray amount calculator" sheetId="2" r:id="rId2"/>
    <sheet name="Archive" sheetId="4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2" l="1"/>
  <c r="W11" i="2" s="1"/>
  <c r="J29" i="2" l="1"/>
  <c r="F14" i="2"/>
  <c r="T11" i="2" l="1"/>
  <c r="U11" i="2" s="1"/>
  <c r="O11" i="2"/>
  <c r="P11" i="2" s="1"/>
  <c r="J11" i="2"/>
  <c r="K11" i="2" s="1"/>
  <c r="K10" i="2"/>
  <c r="V11" i="2" l="1"/>
  <c r="X11" i="2" s="1"/>
  <c r="O10" i="2"/>
  <c r="P10" i="2" s="1"/>
  <c r="F10" i="2" l="1"/>
  <c r="W10" i="2" s="1"/>
  <c r="T10" i="2"/>
  <c r="J10" i="2"/>
  <c r="F12" i="2"/>
  <c r="W12" i="2" s="1"/>
  <c r="J12" i="2"/>
  <c r="K12" i="2" s="1"/>
  <c r="O12" i="2"/>
  <c r="P12" i="2" s="1"/>
  <c r="T12" i="2"/>
  <c r="U12" i="2" s="1"/>
  <c r="W13" i="2"/>
  <c r="J13" i="2"/>
  <c r="K13" i="2" s="1"/>
  <c r="O13" i="2"/>
  <c r="P13" i="2" s="1"/>
  <c r="T13" i="2"/>
  <c r="U13" i="2" s="1"/>
  <c r="W14" i="2"/>
  <c r="J14" i="2"/>
  <c r="K14" i="2" s="1"/>
  <c r="O14" i="2"/>
  <c r="P14" i="2" s="1"/>
  <c r="T14" i="2"/>
  <c r="F15" i="2"/>
  <c r="W15" i="2" s="1"/>
  <c r="J15" i="2"/>
  <c r="K15" i="2" s="1"/>
  <c r="O15" i="2"/>
  <c r="P15" i="2" s="1"/>
  <c r="T15" i="2"/>
  <c r="U15" i="2" s="1"/>
  <c r="F16" i="2"/>
  <c r="W16" i="2" s="1"/>
  <c r="J16" i="2"/>
  <c r="K16" i="2" s="1"/>
  <c r="O16" i="2"/>
  <c r="P16" i="2" s="1"/>
  <c r="T16" i="2"/>
  <c r="F17" i="2"/>
  <c r="W17" i="2" s="1"/>
  <c r="J17" i="2"/>
  <c r="K17" i="2" s="1"/>
  <c r="O17" i="2"/>
  <c r="P17" i="2" s="1"/>
  <c r="T17" i="2"/>
  <c r="U17" i="2" s="1"/>
  <c r="F18" i="2"/>
  <c r="W18" i="2" s="1"/>
  <c r="J18" i="2"/>
  <c r="K18" i="2" s="1"/>
  <c r="O18" i="2"/>
  <c r="P18" i="2" s="1"/>
  <c r="T18" i="2"/>
  <c r="F19" i="2"/>
  <c r="W19" i="2" s="1"/>
  <c r="J19" i="2"/>
  <c r="K19" i="2" s="1"/>
  <c r="O19" i="2"/>
  <c r="P19" i="2" s="1"/>
  <c r="T19" i="2"/>
  <c r="U19" i="2" s="1"/>
  <c r="F20" i="2"/>
  <c r="W20" i="2" s="1"/>
  <c r="J20" i="2"/>
  <c r="K20" i="2" s="1"/>
  <c r="O20" i="2"/>
  <c r="P20" i="2" s="1"/>
  <c r="T20" i="2"/>
  <c r="U20" i="2" s="1"/>
  <c r="F21" i="2"/>
  <c r="W21" i="2" s="1"/>
  <c r="J21" i="2"/>
  <c r="K21" i="2" s="1"/>
  <c r="O21" i="2"/>
  <c r="P21" i="2" s="1"/>
  <c r="T21" i="2"/>
  <c r="U21" i="2" s="1"/>
  <c r="F22" i="2"/>
  <c r="W22" i="2" s="1"/>
  <c r="J22" i="2"/>
  <c r="K22" i="2" s="1"/>
  <c r="O22" i="2"/>
  <c r="P22" i="2" s="1"/>
  <c r="T22" i="2"/>
  <c r="F23" i="2"/>
  <c r="W23" i="2" s="1"/>
  <c r="J23" i="2"/>
  <c r="K23" i="2" s="1"/>
  <c r="O23" i="2"/>
  <c r="P23" i="2" s="1"/>
  <c r="T23" i="2"/>
  <c r="U23" i="2" s="1"/>
  <c r="F24" i="2"/>
  <c r="W24" i="2" s="1"/>
  <c r="J24" i="2"/>
  <c r="K24" i="2" s="1"/>
  <c r="O24" i="2"/>
  <c r="P24" i="2" s="1"/>
  <c r="T24" i="2"/>
  <c r="U24" i="2" s="1"/>
  <c r="F25" i="2"/>
  <c r="W25" i="2" s="1"/>
  <c r="J25" i="2"/>
  <c r="K25" i="2" s="1"/>
  <c r="O25" i="2"/>
  <c r="P25" i="2" s="1"/>
  <c r="T25" i="2"/>
  <c r="U25" i="2" s="1"/>
  <c r="V25" i="2"/>
  <c r="X25" i="2" s="1"/>
  <c r="F26" i="2"/>
  <c r="W26" i="2" s="1"/>
  <c r="J26" i="2"/>
  <c r="K26" i="2" s="1"/>
  <c r="O26" i="2"/>
  <c r="P26" i="2" s="1"/>
  <c r="T26" i="2"/>
  <c r="F27" i="2"/>
  <c r="W27" i="2" s="1"/>
  <c r="J27" i="2"/>
  <c r="K27" i="2" s="1"/>
  <c r="O27" i="2"/>
  <c r="P27" i="2" s="1"/>
  <c r="T27" i="2"/>
  <c r="F28" i="2"/>
  <c r="W28" i="2" s="1"/>
  <c r="J28" i="2"/>
  <c r="K28" i="2" s="1"/>
  <c r="O28" i="2"/>
  <c r="P28" i="2" s="1"/>
  <c r="T28" i="2"/>
  <c r="U28" i="2" s="1"/>
  <c r="F29" i="2"/>
  <c r="W29" i="2" s="1"/>
  <c r="K29" i="2"/>
  <c r="O29" i="2"/>
  <c r="P29" i="2" s="1"/>
  <c r="T29" i="2"/>
  <c r="U29" i="2" s="1"/>
  <c r="F30" i="2"/>
  <c r="W30" i="2" s="1"/>
  <c r="J30" i="2"/>
  <c r="K30" i="2" s="1"/>
  <c r="O30" i="2"/>
  <c r="P30" i="2" s="1"/>
  <c r="T30" i="2"/>
  <c r="F31" i="2"/>
  <c r="W31" i="2" s="1"/>
  <c r="J31" i="2"/>
  <c r="K31" i="2" s="1"/>
  <c r="O31" i="2"/>
  <c r="P31" i="2" s="1"/>
  <c r="T31" i="2"/>
  <c r="U31" i="2" s="1"/>
  <c r="F32" i="2"/>
  <c r="W32" i="2" s="1"/>
  <c r="J32" i="2"/>
  <c r="K32" i="2" s="1"/>
  <c r="O32" i="2"/>
  <c r="P32" i="2" s="1"/>
  <c r="T32" i="2"/>
  <c r="U32" i="2" s="1"/>
  <c r="F33" i="2"/>
  <c r="W33" i="2" s="1"/>
  <c r="J33" i="2"/>
  <c r="K33" i="2" s="1"/>
  <c r="O33" i="2"/>
  <c r="P33" i="2" s="1"/>
  <c r="T33" i="2"/>
  <c r="U33" i="2" s="1"/>
  <c r="F34" i="2"/>
  <c r="W34" i="2" s="1"/>
  <c r="J34" i="2"/>
  <c r="K34" i="2" s="1"/>
  <c r="O34" i="2"/>
  <c r="P34" i="2" s="1"/>
  <c r="T34" i="2"/>
  <c r="F35" i="2"/>
  <c r="W35" i="2" s="1"/>
  <c r="J35" i="2"/>
  <c r="K35" i="2" s="1"/>
  <c r="O35" i="2"/>
  <c r="P35" i="2" s="1"/>
  <c r="T35" i="2"/>
  <c r="U35" i="2" s="1"/>
  <c r="V35" i="2"/>
  <c r="X35" i="2" s="1"/>
  <c r="F36" i="2"/>
  <c r="W36" i="2" s="1"/>
  <c r="J36" i="2"/>
  <c r="K36" i="2" s="1"/>
  <c r="O36" i="2"/>
  <c r="P36" i="2" s="1"/>
  <c r="T36" i="2"/>
  <c r="U36" i="2" s="1"/>
  <c r="F37" i="2"/>
  <c r="W37" i="2" s="1"/>
  <c r="J37" i="2"/>
  <c r="K37" i="2" s="1"/>
  <c r="O37" i="2"/>
  <c r="P37" i="2" s="1"/>
  <c r="T37" i="2"/>
  <c r="U37" i="2" s="1"/>
  <c r="F38" i="2"/>
  <c r="W38" i="2" s="1"/>
  <c r="J38" i="2"/>
  <c r="K38" i="2" s="1"/>
  <c r="O38" i="2"/>
  <c r="P38" i="2" s="1"/>
  <c r="T38" i="2"/>
  <c r="F39" i="2"/>
  <c r="W39" i="2" s="1"/>
  <c r="J39" i="2"/>
  <c r="K39" i="2" s="1"/>
  <c r="O39" i="2"/>
  <c r="P39" i="2" s="1"/>
  <c r="T39" i="2"/>
  <c r="F40" i="2"/>
  <c r="W40" i="2" s="1"/>
  <c r="J40" i="2"/>
  <c r="K40" i="2" s="1"/>
  <c r="O40" i="2"/>
  <c r="P40" i="2" s="1"/>
  <c r="T40" i="2"/>
  <c r="U40" i="2" s="1"/>
  <c r="F41" i="2"/>
  <c r="W41" i="2" s="1"/>
  <c r="J41" i="2"/>
  <c r="K41" i="2"/>
  <c r="O41" i="2"/>
  <c r="P41" i="2" s="1"/>
  <c r="T41" i="2"/>
  <c r="U41" i="2" s="1"/>
  <c r="F42" i="2"/>
  <c r="W42" i="2" s="1"/>
  <c r="J42" i="2"/>
  <c r="K42" i="2" s="1"/>
  <c r="O42" i="2"/>
  <c r="P42" i="2" s="1"/>
  <c r="T42" i="2"/>
  <c r="F43" i="2"/>
  <c r="W43" i="2" s="1"/>
  <c r="J43" i="2"/>
  <c r="K43" i="2" s="1"/>
  <c r="O43" i="2"/>
  <c r="P43" i="2" s="1"/>
  <c r="T43" i="2"/>
  <c r="U43" i="2" s="1"/>
  <c r="F44" i="2"/>
  <c r="W44" i="2" s="1"/>
  <c r="J44" i="2"/>
  <c r="K44" i="2" s="1"/>
  <c r="O44" i="2"/>
  <c r="P44" i="2" s="1"/>
  <c r="T44" i="2"/>
  <c r="U44" i="2" s="1"/>
  <c r="F45" i="2"/>
  <c r="W45" i="2" s="1"/>
  <c r="J45" i="2"/>
  <c r="K45" i="2" s="1"/>
  <c r="O45" i="2"/>
  <c r="P45" i="2" s="1"/>
  <c r="T45" i="2"/>
  <c r="U45" i="2" s="1"/>
  <c r="F46" i="2"/>
  <c r="W46" i="2" s="1"/>
  <c r="J46" i="2"/>
  <c r="K46" i="2" s="1"/>
  <c r="O46" i="2"/>
  <c r="P46" i="2" s="1"/>
  <c r="T46" i="2"/>
  <c r="F47" i="2"/>
  <c r="W47" i="2" s="1"/>
  <c r="J47" i="2"/>
  <c r="K47" i="2" s="1"/>
  <c r="O47" i="2"/>
  <c r="P47" i="2" s="1"/>
  <c r="T47" i="2"/>
  <c r="V47" i="2" s="1"/>
  <c r="X47" i="2" s="1"/>
  <c r="F48" i="2"/>
  <c r="W48" i="2" s="1"/>
  <c r="J48" i="2"/>
  <c r="K48" i="2" s="1"/>
  <c r="O48" i="2"/>
  <c r="P48" i="2" s="1"/>
  <c r="T48" i="2"/>
  <c r="U48" i="2" s="1"/>
  <c r="F49" i="2"/>
  <c r="W49" i="2" s="1"/>
  <c r="J49" i="2"/>
  <c r="K49" i="2" s="1"/>
  <c r="O49" i="2"/>
  <c r="P49" i="2" s="1"/>
  <c r="T49" i="2"/>
  <c r="U49" i="2" s="1"/>
  <c r="F50" i="2"/>
  <c r="W50" i="2" s="1"/>
  <c r="J50" i="2"/>
  <c r="K50" i="2" s="1"/>
  <c r="O50" i="2"/>
  <c r="P50" i="2" s="1"/>
  <c r="T50" i="2"/>
  <c r="F51" i="2"/>
  <c r="W51" i="2" s="1"/>
  <c r="J51" i="2"/>
  <c r="K51" i="2" s="1"/>
  <c r="O51" i="2"/>
  <c r="P51" i="2" s="1"/>
  <c r="T51" i="2"/>
  <c r="F52" i="2"/>
  <c r="W52" i="2" s="1"/>
  <c r="J52" i="2"/>
  <c r="K52" i="2" s="1"/>
  <c r="O52" i="2"/>
  <c r="P52" i="2" s="1"/>
  <c r="T52" i="2"/>
  <c r="U52" i="2" s="1"/>
  <c r="F53" i="2"/>
  <c r="W53" i="2" s="1"/>
  <c r="J53" i="2"/>
  <c r="K53" i="2" s="1"/>
  <c r="O53" i="2"/>
  <c r="P53" i="2" s="1"/>
  <c r="T53" i="2"/>
  <c r="U53" i="2" s="1"/>
  <c r="F54" i="2"/>
  <c r="W54" i="2" s="1"/>
  <c r="J54" i="2"/>
  <c r="K54" i="2" s="1"/>
  <c r="O54" i="2"/>
  <c r="P54" i="2" s="1"/>
  <c r="T54" i="2"/>
  <c r="F55" i="2"/>
  <c r="W55" i="2" s="1"/>
  <c r="J55" i="2"/>
  <c r="K55" i="2" s="1"/>
  <c r="O55" i="2"/>
  <c r="P55" i="2" s="1"/>
  <c r="T55" i="2"/>
  <c r="U55" i="2" s="1"/>
  <c r="F56" i="2"/>
  <c r="W56" i="2" s="1"/>
  <c r="J56" i="2"/>
  <c r="K56" i="2" s="1"/>
  <c r="O56" i="2"/>
  <c r="P56" i="2" s="1"/>
  <c r="T56" i="2"/>
  <c r="U56" i="2" s="1"/>
  <c r="F57" i="2"/>
  <c r="W57" i="2" s="1"/>
  <c r="J57" i="2"/>
  <c r="K57" i="2" s="1"/>
  <c r="O57" i="2"/>
  <c r="P57" i="2" s="1"/>
  <c r="T57" i="2"/>
  <c r="U57" i="2" s="1"/>
  <c r="F58" i="2"/>
  <c r="W58" i="2" s="1"/>
  <c r="J58" i="2"/>
  <c r="K58" i="2" s="1"/>
  <c r="O58" i="2"/>
  <c r="P58" i="2" s="1"/>
  <c r="T58" i="2"/>
  <c r="F59" i="2"/>
  <c r="W59" i="2" s="1"/>
  <c r="J59" i="2"/>
  <c r="K59" i="2" s="1"/>
  <c r="O59" i="2"/>
  <c r="P59" i="2" s="1"/>
  <c r="T59" i="2"/>
  <c r="U59" i="2" s="1"/>
  <c r="F60" i="2"/>
  <c r="J60" i="2"/>
  <c r="K60" i="2" s="1"/>
  <c r="O60" i="2"/>
  <c r="P60" i="2" s="1"/>
  <c r="T60" i="2"/>
  <c r="U60" i="2" s="1"/>
  <c r="W60" i="2"/>
  <c r="F61" i="2"/>
  <c r="W61" i="2" s="1"/>
  <c r="J61" i="2"/>
  <c r="K61" i="2" s="1"/>
  <c r="O61" i="2"/>
  <c r="P61" i="2" s="1"/>
  <c r="T61" i="2"/>
  <c r="U61" i="2" s="1"/>
  <c r="F62" i="2"/>
  <c r="W62" i="2" s="1"/>
  <c r="J62" i="2"/>
  <c r="K62" i="2" s="1"/>
  <c r="O62" i="2"/>
  <c r="P62" i="2" s="1"/>
  <c r="T62" i="2"/>
  <c r="F63" i="2"/>
  <c r="W63" i="2" s="1"/>
  <c r="J63" i="2"/>
  <c r="K63" i="2" s="1"/>
  <c r="O63" i="2"/>
  <c r="P63" i="2" s="1"/>
  <c r="T63" i="2"/>
  <c r="V63" i="2" s="1"/>
  <c r="X63" i="2" s="1"/>
  <c r="F64" i="2"/>
  <c r="W64" i="2" s="1"/>
  <c r="J64" i="2"/>
  <c r="K64" i="2" s="1"/>
  <c r="O64" i="2"/>
  <c r="P64" i="2" s="1"/>
  <c r="T64" i="2"/>
  <c r="F65" i="2"/>
  <c r="W65" i="2" s="1"/>
  <c r="J65" i="2"/>
  <c r="K65" i="2" s="1"/>
  <c r="O65" i="2"/>
  <c r="P65" i="2" s="1"/>
  <c r="T65" i="2"/>
  <c r="F66" i="2"/>
  <c r="W66" i="2" s="1"/>
  <c r="J66" i="2"/>
  <c r="K66" i="2" s="1"/>
  <c r="O66" i="2"/>
  <c r="P66" i="2" s="1"/>
  <c r="T66" i="2"/>
  <c r="F67" i="2"/>
  <c r="W67" i="2" s="1"/>
  <c r="J67" i="2"/>
  <c r="K67" i="2" s="1"/>
  <c r="O67" i="2"/>
  <c r="P67" i="2" s="1"/>
  <c r="T67" i="2"/>
  <c r="V67" i="2" s="1"/>
  <c r="X67" i="2" s="1"/>
  <c r="F68" i="2"/>
  <c r="W68" i="2" s="1"/>
  <c r="J68" i="2"/>
  <c r="K68" i="2" s="1"/>
  <c r="O68" i="2"/>
  <c r="P68" i="2" s="1"/>
  <c r="T68" i="2"/>
  <c r="U68" i="2" s="1"/>
  <c r="F69" i="2"/>
  <c r="W69" i="2" s="1"/>
  <c r="J69" i="2"/>
  <c r="K69" i="2" s="1"/>
  <c r="O69" i="2"/>
  <c r="P69" i="2" s="1"/>
  <c r="T69" i="2"/>
  <c r="V69" i="2" s="1"/>
  <c r="X69" i="2" s="1"/>
  <c r="F70" i="2"/>
  <c r="W70" i="2" s="1"/>
  <c r="J70" i="2"/>
  <c r="K70" i="2" s="1"/>
  <c r="O70" i="2"/>
  <c r="P70" i="2" s="1"/>
  <c r="T70" i="2"/>
  <c r="F71" i="2"/>
  <c r="W71" i="2" s="1"/>
  <c r="J71" i="2"/>
  <c r="K71" i="2" s="1"/>
  <c r="O71" i="2"/>
  <c r="P71" i="2" s="1"/>
  <c r="T71" i="2"/>
  <c r="U71" i="2" s="1"/>
  <c r="F72" i="2"/>
  <c r="W72" i="2" s="1"/>
  <c r="J72" i="2"/>
  <c r="K72" i="2" s="1"/>
  <c r="O72" i="2"/>
  <c r="P72" i="2" s="1"/>
  <c r="T72" i="2"/>
  <c r="U72" i="2" s="1"/>
  <c r="F73" i="2"/>
  <c r="W73" i="2" s="1"/>
  <c r="J73" i="2"/>
  <c r="K73" i="2" s="1"/>
  <c r="O73" i="2"/>
  <c r="P73" i="2" s="1"/>
  <c r="T73" i="2"/>
  <c r="V73" i="2" s="1"/>
  <c r="X73" i="2" s="1"/>
  <c r="F74" i="2"/>
  <c r="W74" i="2" s="1"/>
  <c r="J74" i="2"/>
  <c r="K74" i="2" s="1"/>
  <c r="O74" i="2"/>
  <c r="P74" i="2" s="1"/>
  <c r="T74" i="2"/>
  <c r="F75" i="2"/>
  <c r="W75" i="2" s="1"/>
  <c r="J75" i="2"/>
  <c r="K75" i="2" s="1"/>
  <c r="O75" i="2"/>
  <c r="P75" i="2" s="1"/>
  <c r="T75" i="2"/>
  <c r="U75" i="2" s="1"/>
  <c r="F76" i="2"/>
  <c r="W76" i="2" s="1"/>
  <c r="J76" i="2"/>
  <c r="K76" i="2" s="1"/>
  <c r="O76" i="2"/>
  <c r="P76" i="2" s="1"/>
  <c r="T76" i="2"/>
  <c r="U76" i="2" s="1"/>
  <c r="F77" i="2"/>
  <c r="W77" i="2" s="1"/>
  <c r="J77" i="2"/>
  <c r="K77" i="2" s="1"/>
  <c r="O77" i="2"/>
  <c r="P77" i="2" s="1"/>
  <c r="T77" i="2"/>
  <c r="V77" i="2" s="1"/>
  <c r="X77" i="2" s="1"/>
  <c r="F78" i="2"/>
  <c r="W78" i="2" s="1"/>
  <c r="J78" i="2"/>
  <c r="K78" i="2" s="1"/>
  <c r="O78" i="2"/>
  <c r="P78" i="2" s="1"/>
  <c r="T78" i="2"/>
  <c r="F79" i="2"/>
  <c r="W79" i="2" s="1"/>
  <c r="J79" i="2"/>
  <c r="K79" i="2" s="1"/>
  <c r="O79" i="2"/>
  <c r="P79" i="2" s="1"/>
  <c r="T79" i="2"/>
  <c r="U79" i="2" s="1"/>
  <c r="F80" i="2"/>
  <c r="W80" i="2" s="1"/>
  <c r="J80" i="2"/>
  <c r="K80" i="2" s="1"/>
  <c r="O80" i="2"/>
  <c r="P80" i="2" s="1"/>
  <c r="T80" i="2"/>
  <c r="U80" i="2" s="1"/>
  <c r="F81" i="2"/>
  <c r="W81" i="2" s="1"/>
  <c r="J81" i="2"/>
  <c r="K81" i="2" s="1"/>
  <c r="O81" i="2"/>
  <c r="P81" i="2" s="1"/>
  <c r="T81" i="2"/>
  <c r="V81" i="2" s="1"/>
  <c r="X81" i="2" s="1"/>
  <c r="F82" i="2"/>
  <c r="W82" i="2" s="1"/>
  <c r="J82" i="2"/>
  <c r="K82" i="2" s="1"/>
  <c r="O82" i="2"/>
  <c r="P82" i="2" s="1"/>
  <c r="T82" i="2"/>
  <c r="F83" i="2"/>
  <c r="W83" i="2" s="1"/>
  <c r="J83" i="2"/>
  <c r="K83" i="2" s="1"/>
  <c r="O83" i="2"/>
  <c r="P83" i="2" s="1"/>
  <c r="T83" i="2"/>
  <c r="V83" i="2" s="1"/>
  <c r="X83" i="2" s="1"/>
  <c r="F84" i="2"/>
  <c r="W84" i="2" s="1"/>
  <c r="J84" i="2"/>
  <c r="K84" i="2" s="1"/>
  <c r="O84" i="2"/>
  <c r="P84" i="2" s="1"/>
  <c r="T84" i="2"/>
  <c r="U84" i="2" s="1"/>
  <c r="V84" i="2"/>
  <c r="X84" i="2" s="1"/>
  <c r="F85" i="2"/>
  <c r="W85" i="2" s="1"/>
  <c r="J85" i="2"/>
  <c r="K85" i="2" s="1"/>
  <c r="O85" i="2"/>
  <c r="P85" i="2" s="1"/>
  <c r="T85" i="2"/>
  <c r="V85" i="2" s="1"/>
  <c r="X85" i="2" s="1"/>
  <c r="U85" i="2"/>
  <c r="F86" i="2"/>
  <c r="W86" i="2" s="1"/>
  <c r="J86" i="2"/>
  <c r="K86" i="2" s="1"/>
  <c r="O86" i="2"/>
  <c r="P86" i="2" s="1"/>
  <c r="T86" i="2"/>
  <c r="F87" i="2"/>
  <c r="W87" i="2" s="1"/>
  <c r="J87" i="2"/>
  <c r="K87" i="2" s="1"/>
  <c r="O87" i="2"/>
  <c r="P87" i="2" s="1"/>
  <c r="T87" i="2"/>
  <c r="F88" i="2"/>
  <c r="W88" i="2" s="1"/>
  <c r="J88" i="2"/>
  <c r="K88" i="2" s="1"/>
  <c r="O88" i="2"/>
  <c r="P88" i="2" s="1"/>
  <c r="T88" i="2"/>
  <c r="F89" i="2"/>
  <c r="W89" i="2" s="1"/>
  <c r="J89" i="2"/>
  <c r="K89" i="2"/>
  <c r="O89" i="2"/>
  <c r="P89" i="2" s="1"/>
  <c r="T89" i="2"/>
  <c r="V89" i="2" s="1"/>
  <c r="X89" i="2" s="1"/>
  <c r="F90" i="2"/>
  <c r="W90" i="2" s="1"/>
  <c r="J90" i="2"/>
  <c r="K90" i="2" s="1"/>
  <c r="O90" i="2"/>
  <c r="P90" i="2" s="1"/>
  <c r="T90" i="2"/>
  <c r="F91" i="2"/>
  <c r="W91" i="2" s="1"/>
  <c r="J91" i="2"/>
  <c r="K91" i="2" s="1"/>
  <c r="O91" i="2"/>
  <c r="P91" i="2" s="1"/>
  <c r="T91" i="2"/>
  <c r="U91" i="2" s="1"/>
  <c r="F92" i="2"/>
  <c r="W92" i="2" s="1"/>
  <c r="J92" i="2"/>
  <c r="K92" i="2" s="1"/>
  <c r="O92" i="2"/>
  <c r="P92" i="2" s="1"/>
  <c r="T92" i="2"/>
  <c r="U92" i="2" s="1"/>
  <c r="F93" i="2"/>
  <c r="W93" i="2" s="1"/>
  <c r="J93" i="2"/>
  <c r="K93" i="2" s="1"/>
  <c r="O93" i="2"/>
  <c r="P93" i="2" s="1"/>
  <c r="T93" i="2"/>
  <c r="V93" i="2" s="1"/>
  <c r="X93" i="2" s="1"/>
  <c r="F94" i="2"/>
  <c r="W94" i="2" s="1"/>
  <c r="J94" i="2"/>
  <c r="K94" i="2" s="1"/>
  <c r="O94" i="2"/>
  <c r="P94" i="2" s="1"/>
  <c r="T94" i="2"/>
  <c r="F95" i="2"/>
  <c r="W95" i="2" s="1"/>
  <c r="J95" i="2"/>
  <c r="K95" i="2" s="1"/>
  <c r="O95" i="2"/>
  <c r="P95" i="2" s="1"/>
  <c r="T95" i="2"/>
  <c r="U95" i="2" s="1"/>
  <c r="F96" i="2"/>
  <c r="W96" i="2" s="1"/>
  <c r="J96" i="2"/>
  <c r="K96" i="2" s="1"/>
  <c r="O96" i="2"/>
  <c r="P96" i="2" s="1"/>
  <c r="T96" i="2"/>
  <c r="U96" i="2" s="1"/>
  <c r="F97" i="2"/>
  <c r="W97" i="2" s="1"/>
  <c r="J97" i="2"/>
  <c r="K97" i="2" s="1"/>
  <c r="O97" i="2"/>
  <c r="P97" i="2" s="1"/>
  <c r="T97" i="2"/>
  <c r="V97" i="2" s="1"/>
  <c r="X97" i="2" s="1"/>
  <c r="U97" i="2"/>
  <c r="F98" i="2"/>
  <c r="W98" i="2" s="1"/>
  <c r="J98" i="2"/>
  <c r="K98" i="2" s="1"/>
  <c r="O98" i="2"/>
  <c r="P98" i="2" s="1"/>
  <c r="T98" i="2"/>
  <c r="F99" i="2"/>
  <c r="W99" i="2" s="1"/>
  <c r="J99" i="2"/>
  <c r="K99" i="2" s="1"/>
  <c r="O99" i="2"/>
  <c r="P99" i="2" s="1"/>
  <c r="T99" i="2"/>
  <c r="U99" i="2" s="1"/>
  <c r="F100" i="2"/>
  <c r="W100" i="2" s="1"/>
  <c r="J100" i="2"/>
  <c r="K100" i="2" s="1"/>
  <c r="O100" i="2"/>
  <c r="P100" i="2"/>
  <c r="T100" i="2"/>
  <c r="U100" i="2" s="1"/>
  <c r="F101" i="2"/>
  <c r="W101" i="2" s="1"/>
  <c r="J101" i="2"/>
  <c r="K101" i="2" s="1"/>
  <c r="O101" i="2"/>
  <c r="P101" i="2" s="1"/>
  <c r="T101" i="2"/>
  <c r="V101" i="2" s="1"/>
  <c r="X101" i="2" s="1"/>
  <c r="F102" i="2"/>
  <c r="W102" i="2" s="1"/>
  <c r="J102" i="2"/>
  <c r="K102" i="2" s="1"/>
  <c r="O102" i="2"/>
  <c r="P102" i="2" s="1"/>
  <c r="T102" i="2"/>
  <c r="F103" i="2"/>
  <c r="J103" i="2"/>
  <c r="K103" i="2" s="1"/>
  <c r="O103" i="2"/>
  <c r="P103" i="2" s="1"/>
  <c r="T103" i="2"/>
  <c r="U103" i="2" s="1"/>
  <c r="V103" i="2"/>
  <c r="X103" i="2" s="1"/>
  <c r="W103" i="2"/>
  <c r="F104" i="2"/>
  <c r="W104" i="2" s="1"/>
  <c r="J104" i="2"/>
  <c r="K104" i="2" s="1"/>
  <c r="O104" i="2"/>
  <c r="P104" i="2" s="1"/>
  <c r="T104" i="2"/>
  <c r="U104" i="2" s="1"/>
  <c r="F105" i="2"/>
  <c r="W105" i="2" s="1"/>
  <c r="J105" i="2"/>
  <c r="K105" i="2" s="1"/>
  <c r="O105" i="2"/>
  <c r="P105" i="2" s="1"/>
  <c r="T105" i="2"/>
  <c r="V105" i="2" s="1"/>
  <c r="X105" i="2" s="1"/>
  <c r="F106" i="2"/>
  <c r="W106" i="2" s="1"/>
  <c r="J106" i="2"/>
  <c r="K106" i="2" s="1"/>
  <c r="O106" i="2"/>
  <c r="P106" i="2" s="1"/>
  <c r="T106" i="2"/>
  <c r="F107" i="2"/>
  <c r="W107" i="2" s="1"/>
  <c r="J107" i="2"/>
  <c r="K107" i="2" s="1"/>
  <c r="O107" i="2"/>
  <c r="P107" i="2" s="1"/>
  <c r="T107" i="2"/>
  <c r="F108" i="2"/>
  <c r="W108" i="2" s="1"/>
  <c r="J108" i="2"/>
  <c r="K108" i="2" s="1"/>
  <c r="O108" i="2"/>
  <c r="P108" i="2"/>
  <c r="T108" i="2"/>
  <c r="U108" i="2" s="1"/>
  <c r="F109" i="2"/>
  <c r="W109" i="2" s="1"/>
  <c r="J109" i="2"/>
  <c r="K109" i="2" s="1"/>
  <c r="O109" i="2"/>
  <c r="P109" i="2" s="1"/>
  <c r="T109" i="2"/>
  <c r="F110" i="2"/>
  <c r="W110" i="2" s="1"/>
  <c r="J110" i="2"/>
  <c r="K110" i="2" s="1"/>
  <c r="O110" i="2"/>
  <c r="P110" i="2"/>
  <c r="T110" i="2"/>
  <c r="F111" i="2"/>
  <c r="W111" i="2" s="1"/>
  <c r="J111" i="2"/>
  <c r="K111" i="2" s="1"/>
  <c r="O111" i="2"/>
  <c r="P111" i="2" s="1"/>
  <c r="T111" i="2"/>
  <c r="U111" i="2" s="1"/>
  <c r="F112" i="2"/>
  <c r="W112" i="2" s="1"/>
  <c r="J112" i="2"/>
  <c r="K112" i="2" s="1"/>
  <c r="O112" i="2"/>
  <c r="P112" i="2" s="1"/>
  <c r="T112" i="2"/>
  <c r="U112" i="2" s="1"/>
  <c r="F113" i="2"/>
  <c r="W113" i="2" s="1"/>
  <c r="J113" i="2"/>
  <c r="K113" i="2" s="1"/>
  <c r="O113" i="2"/>
  <c r="P113" i="2" s="1"/>
  <c r="T113" i="2"/>
  <c r="U113" i="2" s="1"/>
  <c r="F114" i="2"/>
  <c r="W114" i="2" s="1"/>
  <c r="J114" i="2"/>
  <c r="K114" i="2" s="1"/>
  <c r="O114" i="2"/>
  <c r="P114" i="2" s="1"/>
  <c r="T114" i="2"/>
  <c r="F115" i="2"/>
  <c r="W115" i="2" s="1"/>
  <c r="J115" i="2"/>
  <c r="K115" i="2" s="1"/>
  <c r="O115" i="2"/>
  <c r="P115" i="2" s="1"/>
  <c r="T115" i="2"/>
  <c r="F116" i="2"/>
  <c r="W116" i="2" s="1"/>
  <c r="J116" i="2"/>
  <c r="K116" i="2" s="1"/>
  <c r="O116" i="2"/>
  <c r="P116" i="2" s="1"/>
  <c r="T116" i="2"/>
  <c r="U116" i="2" s="1"/>
  <c r="F117" i="2"/>
  <c r="W117" i="2" s="1"/>
  <c r="J117" i="2"/>
  <c r="K117" i="2" s="1"/>
  <c r="O117" i="2"/>
  <c r="P117" i="2" s="1"/>
  <c r="T117" i="2"/>
  <c r="U117" i="2" s="1"/>
  <c r="F118" i="2"/>
  <c r="W118" i="2" s="1"/>
  <c r="J118" i="2"/>
  <c r="K118" i="2" s="1"/>
  <c r="O118" i="2"/>
  <c r="P118" i="2" s="1"/>
  <c r="T118" i="2"/>
  <c r="U118" i="2" s="1"/>
  <c r="F119" i="2"/>
  <c r="W119" i="2" s="1"/>
  <c r="J119" i="2"/>
  <c r="K119" i="2" s="1"/>
  <c r="O119" i="2"/>
  <c r="P119" i="2" s="1"/>
  <c r="T119" i="2"/>
  <c r="U119" i="2" s="1"/>
  <c r="F120" i="2"/>
  <c r="W120" i="2" s="1"/>
  <c r="J120" i="2"/>
  <c r="K120" i="2" s="1"/>
  <c r="O120" i="2"/>
  <c r="P120" i="2" s="1"/>
  <c r="T120" i="2"/>
  <c r="U120" i="2" s="1"/>
  <c r="F121" i="2"/>
  <c r="W121" i="2" s="1"/>
  <c r="J121" i="2"/>
  <c r="K121" i="2" s="1"/>
  <c r="O121" i="2"/>
  <c r="P121" i="2" s="1"/>
  <c r="T121" i="2"/>
  <c r="V121" i="2" s="1"/>
  <c r="U121" i="2"/>
  <c r="X121" i="2"/>
  <c r="F122" i="2"/>
  <c r="W122" i="2" s="1"/>
  <c r="J122" i="2"/>
  <c r="K122" i="2" s="1"/>
  <c r="O122" i="2"/>
  <c r="P122" i="2" s="1"/>
  <c r="T122" i="2"/>
  <c r="U122" i="2" s="1"/>
  <c r="F123" i="2"/>
  <c r="W123" i="2" s="1"/>
  <c r="J123" i="2"/>
  <c r="K123" i="2" s="1"/>
  <c r="O123" i="2"/>
  <c r="P123" i="2" s="1"/>
  <c r="T123" i="2"/>
  <c r="F124" i="2"/>
  <c r="W124" i="2" s="1"/>
  <c r="J124" i="2"/>
  <c r="K124" i="2" s="1"/>
  <c r="O124" i="2"/>
  <c r="P124" i="2" s="1"/>
  <c r="T124" i="2"/>
  <c r="U124" i="2" s="1"/>
  <c r="F125" i="2"/>
  <c r="W125" i="2" s="1"/>
  <c r="J125" i="2"/>
  <c r="K125" i="2" s="1"/>
  <c r="O125" i="2"/>
  <c r="P125" i="2" s="1"/>
  <c r="T125" i="2"/>
  <c r="V125" i="2" s="1"/>
  <c r="X125" i="2" s="1"/>
  <c r="F126" i="2"/>
  <c r="W126" i="2" s="1"/>
  <c r="J126" i="2"/>
  <c r="K126" i="2" s="1"/>
  <c r="O126" i="2"/>
  <c r="P126" i="2" s="1"/>
  <c r="T126" i="2"/>
  <c r="V126" i="2" s="1"/>
  <c r="X126" i="2" s="1"/>
  <c r="F127" i="2"/>
  <c r="W127" i="2" s="1"/>
  <c r="J127" i="2"/>
  <c r="K127" i="2" s="1"/>
  <c r="O127" i="2"/>
  <c r="P127" i="2" s="1"/>
  <c r="T127" i="2"/>
  <c r="F128" i="2"/>
  <c r="W128" i="2" s="1"/>
  <c r="J128" i="2"/>
  <c r="K128" i="2" s="1"/>
  <c r="O128" i="2"/>
  <c r="P128" i="2" s="1"/>
  <c r="T128" i="2"/>
  <c r="U128" i="2" s="1"/>
  <c r="V128" i="2"/>
  <c r="X128" i="2" s="1"/>
  <c r="F129" i="2"/>
  <c r="W129" i="2" s="1"/>
  <c r="J129" i="2"/>
  <c r="K129" i="2" s="1"/>
  <c r="O129" i="2"/>
  <c r="P129" i="2" s="1"/>
  <c r="T129" i="2"/>
  <c r="V129" i="2" s="1"/>
  <c r="X129" i="2" s="1"/>
  <c r="F130" i="2"/>
  <c r="W130" i="2" s="1"/>
  <c r="J130" i="2"/>
  <c r="K130" i="2" s="1"/>
  <c r="O130" i="2"/>
  <c r="P130" i="2" s="1"/>
  <c r="T130" i="2"/>
  <c r="V130" i="2" s="1"/>
  <c r="X130" i="2" s="1"/>
  <c r="F131" i="2"/>
  <c r="W131" i="2" s="1"/>
  <c r="J131" i="2"/>
  <c r="K131" i="2" s="1"/>
  <c r="O131" i="2"/>
  <c r="P131" i="2" s="1"/>
  <c r="T131" i="2"/>
  <c r="F132" i="2"/>
  <c r="W132" i="2" s="1"/>
  <c r="J132" i="2"/>
  <c r="K132" i="2" s="1"/>
  <c r="O132" i="2"/>
  <c r="P132" i="2" s="1"/>
  <c r="T132" i="2"/>
  <c r="U132" i="2" s="1"/>
  <c r="F133" i="2"/>
  <c r="W133" i="2" s="1"/>
  <c r="J133" i="2"/>
  <c r="K133" i="2" s="1"/>
  <c r="O133" i="2"/>
  <c r="P133" i="2" s="1"/>
  <c r="T133" i="2"/>
  <c r="V133" i="2" s="1"/>
  <c r="X133" i="2" s="1"/>
  <c r="F134" i="2"/>
  <c r="W134" i="2" s="1"/>
  <c r="J134" i="2"/>
  <c r="K134" i="2" s="1"/>
  <c r="O134" i="2"/>
  <c r="P134" i="2" s="1"/>
  <c r="T134" i="2"/>
  <c r="U134" i="2" s="1"/>
  <c r="F135" i="2"/>
  <c r="W135" i="2" s="1"/>
  <c r="J135" i="2"/>
  <c r="K135" i="2" s="1"/>
  <c r="O135" i="2"/>
  <c r="P135" i="2"/>
  <c r="T135" i="2"/>
  <c r="F136" i="2"/>
  <c r="W136" i="2" s="1"/>
  <c r="J136" i="2"/>
  <c r="K136" i="2" s="1"/>
  <c r="O136" i="2"/>
  <c r="P136" i="2" s="1"/>
  <c r="T136" i="2"/>
  <c r="U136" i="2" s="1"/>
  <c r="F137" i="2"/>
  <c r="W137" i="2" s="1"/>
  <c r="J137" i="2"/>
  <c r="K137" i="2" s="1"/>
  <c r="O137" i="2"/>
  <c r="P137" i="2" s="1"/>
  <c r="T137" i="2"/>
  <c r="V137" i="2" s="1"/>
  <c r="X137" i="2" s="1"/>
  <c r="F138" i="2"/>
  <c r="W138" i="2" s="1"/>
  <c r="J138" i="2"/>
  <c r="K138" i="2" s="1"/>
  <c r="O138" i="2"/>
  <c r="P138" i="2" s="1"/>
  <c r="T138" i="2"/>
  <c r="U138" i="2" s="1"/>
  <c r="F139" i="2"/>
  <c r="W139" i="2" s="1"/>
  <c r="J139" i="2"/>
  <c r="K139" i="2" s="1"/>
  <c r="O139" i="2"/>
  <c r="P139" i="2" s="1"/>
  <c r="T139" i="2"/>
  <c r="F140" i="2"/>
  <c r="W140" i="2" s="1"/>
  <c r="J140" i="2"/>
  <c r="K140" i="2" s="1"/>
  <c r="O140" i="2"/>
  <c r="P140" i="2" s="1"/>
  <c r="T140" i="2"/>
  <c r="F141" i="2"/>
  <c r="W141" i="2" s="1"/>
  <c r="J141" i="2"/>
  <c r="K141" i="2" s="1"/>
  <c r="O141" i="2"/>
  <c r="P141" i="2" s="1"/>
  <c r="T141" i="2"/>
  <c r="V141" i="2" s="1"/>
  <c r="X141" i="2" s="1"/>
  <c r="F142" i="2"/>
  <c r="W142" i="2" s="1"/>
  <c r="J142" i="2"/>
  <c r="K142" i="2" s="1"/>
  <c r="O142" i="2"/>
  <c r="P142" i="2" s="1"/>
  <c r="T142" i="2"/>
  <c r="V142" i="2" s="1"/>
  <c r="X142" i="2" s="1"/>
  <c r="F143" i="2"/>
  <c r="W143" i="2" s="1"/>
  <c r="J143" i="2"/>
  <c r="K143" i="2" s="1"/>
  <c r="O143" i="2"/>
  <c r="P143" i="2" s="1"/>
  <c r="T143" i="2"/>
  <c r="V143" i="2" s="1"/>
  <c r="X143" i="2" s="1"/>
  <c r="F144" i="2"/>
  <c r="W144" i="2" s="1"/>
  <c r="J144" i="2"/>
  <c r="K144" i="2" s="1"/>
  <c r="O144" i="2"/>
  <c r="P144" i="2" s="1"/>
  <c r="T144" i="2"/>
  <c r="U144" i="2" s="1"/>
  <c r="F145" i="2"/>
  <c r="W145" i="2" s="1"/>
  <c r="J145" i="2"/>
  <c r="K145" i="2" s="1"/>
  <c r="O145" i="2"/>
  <c r="P145" i="2" s="1"/>
  <c r="T145" i="2"/>
  <c r="V145" i="2" s="1"/>
  <c r="X145" i="2" s="1"/>
  <c r="F146" i="2"/>
  <c r="W146" i="2" s="1"/>
  <c r="J146" i="2"/>
  <c r="K146" i="2" s="1"/>
  <c r="O146" i="2"/>
  <c r="P146" i="2" s="1"/>
  <c r="T146" i="2"/>
  <c r="U146" i="2" s="1"/>
  <c r="V146" i="2"/>
  <c r="X146" i="2" s="1"/>
  <c r="F147" i="2"/>
  <c r="W147" i="2" s="1"/>
  <c r="J147" i="2"/>
  <c r="K147" i="2" s="1"/>
  <c r="O147" i="2"/>
  <c r="P147" i="2" s="1"/>
  <c r="T147" i="2"/>
  <c r="V147" i="2" s="1"/>
  <c r="X147" i="2" s="1"/>
  <c r="F148" i="2"/>
  <c r="W148" i="2" s="1"/>
  <c r="J148" i="2"/>
  <c r="K148" i="2" s="1"/>
  <c r="O148" i="2"/>
  <c r="P148" i="2"/>
  <c r="T148" i="2"/>
  <c r="F149" i="2"/>
  <c r="W149" i="2" s="1"/>
  <c r="J149" i="2"/>
  <c r="K149" i="2" s="1"/>
  <c r="O149" i="2"/>
  <c r="P149" i="2" s="1"/>
  <c r="T149" i="2"/>
  <c r="V149" i="2" s="1"/>
  <c r="X149" i="2" s="1"/>
  <c r="F150" i="2"/>
  <c r="W150" i="2" s="1"/>
  <c r="J150" i="2"/>
  <c r="K150" i="2" s="1"/>
  <c r="O150" i="2"/>
  <c r="P150" i="2" s="1"/>
  <c r="T150" i="2"/>
  <c r="U150" i="2" s="1"/>
  <c r="V150" i="2"/>
  <c r="X150" i="2" s="1"/>
  <c r="F151" i="2"/>
  <c r="W151" i="2" s="1"/>
  <c r="J151" i="2"/>
  <c r="K151" i="2" s="1"/>
  <c r="O151" i="2"/>
  <c r="P151" i="2" s="1"/>
  <c r="T151" i="2"/>
  <c r="V151" i="2" s="1"/>
  <c r="X151" i="2" s="1"/>
  <c r="F152" i="2"/>
  <c r="W152" i="2" s="1"/>
  <c r="J152" i="2"/>
  <c r="K152" i="2" s="1"/>
  <c r="O152" i="2"/>
  <c r="P152" i="2" s="1"/>
  <c r="T152" i="2"/>
  <c r="U152" i="2" s="1"/>
  <c r="F153" i="2"/>
  <c r="W153" i="2" s="1"/>
  <c r="J153" i="2"/>
  <c r="K153" i="2" s="1"/>
  <c r="O153" i="2"/>
  <c r="P153" i="2" s="1"/>
  <c r="T153" i="2"/>
  <c r="V153" i="2" s="1"/>
  <c r="X153" i="2" s="1"/>
  <c r="F154" i="2"/>
  <c r="W154" i="2" s="1"/>
  <c r="J154" i="2"/>
  <c r="K154" i="2" s="1"/>
  <c r="O154" i="2"/>
  <c r="P154" i="2" s="1"/>
  <c r="T154" i="2"/>
  <c r="V154" i="2" s="1"/>
  <c r="X154" i="2" s="1"/>
  <c r="F155" i="2"/>
  <c r="W155" i="2" s="1"/>
  <c r="J155" i="2"/>
  <c r="K155" i="2" s="1"/>
  <c r="O155" i="2"/>
  <c r="P155" i="2"/>
  <c r="T155" i="2"/>
  <c r="F156" i="2"/>
  <c r="W156" i="2" s="1"/>
  <c r="J156" i="2"/>
  <c r="K156" i="2" s="1"/>
  <c r="O156" i="2"/>
  <c r="P156" i="2" s="1"/>
  <c r="T156" i="2"/>
  <c r="U156" i="2" s="1"/>
  <c r="F157" i="2"/>
  <c r="W157" i="2" s="1"/>
  <c r="J157" i="2"/>
  <c r="K157" i="2" s="1"/>
  <c r="O157" i="2"/>
  <c r="P157" i="2" s="1"/>
  <c r="T157" i="2"/>
  <c r="F158" i="2"/>
  <c r="W158" i="2" s="1"/>
  <c r="J158" i="2"/>
  <c r="K158" i="2" s="1"/>
  <c r="O158" i="2"/>
  <c r="P158" i="2" s="1"/>
  <c r="T158" i="2"/>
  <c r="V158" i="2" s="1"/>
  <c r="X158" i="2" s="1"/>
  <c r="F159" i="2"/>
  <c r="W159" i="2" s="1"/>
  <c r="J159" i="2"/>
  <c r="K159" i="2" s="1"/>
  <c r="O159" i="2"/>
  <c r="P159" i="2" s="1"/>
  <c r="T159" i="2"/>
  <c r="V159" i="2" s="1"/>
  <c r="X159" i="2" s="1"/>
  <c r="F160" i="2"/>
  <c r="W160" i="2" s="1"/>
  <c r="J160" i="2"/>
  <c r="K160" i="2" s="1"/>
  <c r="O160" i="2"/>
  <c r="P160" i="2" s="1"/>
  <c r="T160" i="2"/>
  <c r="U160" i="2" s="1"/>
  <c r="F161" i="2"/>
  <c r="W161" i="2" s="1"/>
  <c r="J161" i="2"/>
  <c r="K161" i="2" s="1"/>
  <c r="O161" i="2"/>
  <c r="P161" i="2" s="1"/>
  <c r="T161" i="2"/>
  <c r="V161" i="2" s="1"/>
  <c r="X161" i="2" s="1"/>
  <c r="F162" i="2"/>
  <c r="W162" i="2" s="1"/>
  <c r="J162" i="2"/>
  <c r="K162" i="2" s="1"/>
  <c r="O162" i="2"/>
  <c r="P162" i="2" s="1"/>
  <c r="T162" i="2"/>
  <c r="U162" i="2" s="1"/>
  <c r="F163" i="2"/>
  <c r="W163" i="2" s="1"/>
  <c r="J163" i="2"/>
  <c r="K163" i="2" s="1"/>
  <c r="O163" i="2"/>
  <c r="P163" i="2" s="1"/>
  <c r="T163" i="2"/>
  <c r="V163" i="2" s="1"/>
  <c r="X163" i="2" s="1"/>
  <c r="F164" i="2"/>
  <c r="W164" i="2" s="1"/>
  <c r="J164" i="2"/>
  <c r="K164" i="2" s="1"/>
  <c r="O164" i="2"/>
  <c r="P164" i="2" s="1"/>
  <c r="T164" i="2"/>
  <c r="U164" i="2" s="1"/>
  <c r="V164" i="2"/>
  <c r="X164" i="2" s="1"/>
  <c r="F165" i="2"/>
  <c r="W165" i="2" s="1"/>
  <c r="J165" i="2"/>
  <c r="K165" i="2"/>
  <c r="O165" i="2"/>
  <c r="P165" i="2" s="1"/>
  <c r="T165" i="2"/>
  <c r="V165" i="2" s="1"/>
  <c r="X165" i="2" s="1"/>
  <c r="F166" i="2"/>
  <c r="W166" i="2" s="1"/>
  <c r="J166" i="2"/>
  <c r="K166" i="2" s="1"/>
  <c r="O166" i="2"/>
  <c r="P166" i="2" s="1"/>
  <c r="T166" i="2"/>
  <c r="F167" i="2"/>
  <c r="W167" i="2" s="1"/>
  <c r="J167" i="2"/>
  <c r="K167" i="2" s="1"/>
  <c r="O167" i="2"/>
  <c r="P167" i="2" s="1"/>
  <c r="T167" i="2"/>
  <c r="V167" i="2" s="1"/>
  <c r="X167" i="2" s="1"/>
  <c r="F168" i="2"/>
  <c r="W168" i="2" s="1"/>
  <c r="J168" i="2"/>
  <c r="K168" i="2" s="1"/>
  <c r="O168" i="2"/>
  <c r="P168" i="2" s="1"/>
  <c r="T168" i="2"/>
  <c r="U168" i="2" s="1"/>
  <c r="F169" i="2"/>
  <c r="W169" i="2" s="1"/>
  <c r="J169" i="2"/>
  <c r="K169" i="2" s="1"/>
  <c r="O169" i="2"/>
  <c r="P169" i="2" s="1"/>
  <c r="T169" i="2"/>
  <c r="V169" i="2" s="1"/>
  <c r="X169" i="2" s="1"/>
  <c r="F170" i="2"/>
  <c r="W170" i="2" s="1"/>
  <c r="J170" i="2"/>
  <c r="K170" i="2" s="1"/>
  <c r="O170" i="2"/>
  <c r="P170" i="2" s="1"/>
  <c r="T170" i="2"/>
  <c r="U170" i="2" s="1"/>
  <c r="F171" i="2"/>
  <c r="W171" i="2" s="1"/>
  <c r="J171" i="2"/>
  <c r="K171" i="2" s="1"/>
  <c r="O171" i="2"/>
  <c r="P171" i="2" s="1"/>
  <c r="T171" i="2"/>
  <c r="V171" i="2" s="1"/>
  <c r="X171" i="2" s="1"/>
  <c r="F172" i="2"/>
  <c r="W172" i="2" s="1"/>
  <c r="J172" i="2"/>
  <c r="K172" i="2" s="1"/>
  <c r="O172" i="2"/>
  <c r="P172" i="2" s="1"/>
  <c r="T172" i="2"/>
  <c r="U172" i="2" s="1"/>
  <c r="F173" i="2"/>
  <c r="W173" i="2" s="1"/>
  <c r="J173" i="2"/>
  <c r="K173" i="2" s="1"/>
  <c r="O173" i="2"/>
  <c r="P173" i="2" s="1"/>
  <c r="T173" i="2"/>
  <c r="V173" i="2" s="1"/>
  <c r="X173" i="2" s="1"/>
  <c r="F174" i="2"/>
  <c r="W174" i="2" s="1"/>
  <c r="J174" i="2"/>
  <c r="K174" i="2" s="1"/>
  <c r="O174" i="2"/>
  <c r="P174" i="2" s="1"/>
  <c r="T174" i="2"/>
  <c r="U174" i="2" s="1"/>
  <c r="V174" i="2"/>
  <c r="X174" i="2" s="1"/>
  <c r="F175" i="2"/>
  <c r="W175" i="2" s="1"/>
  <c r="J175" i="2"/>
  <c r="K175" i="2" s="1"/>
  <c r="O175" i="2"/>
  <c r="P175" i="2" s="1"/>
  <c r="T175" i="2"/>
  <c r="U175" i="2" s="1"/>
  <c r="F176" i="2"/>
  <c r="W176" i="2" s="1"/>
  <c r="J176" i="2"/>
  <c r="K176" i="2" s="1"/>
  <c r="O176" i="2"/>
  <c r="P176" i="2" s="1"/>
  <c r="T176" i="2"/>
  <c r="F177" i="2"/>
  <c r="W177" i="2" s="1"/>
  <c r="J177" i="2"/>
  <c r="K177" i="2" s="1"/>
  <c r="O177" i="2"/>
  <c r="P177" i="2" s="1"/>
  <c r="T177" i="2"/>
  <c r="V177" i="2" s="1"/>
  <c r="X177" i="2"/>
  <c r="F178" i="2"/>
  <c r="W178" i="2" s="1"/>
  <c r="J178" i="2"/>
  <c r="K178" i="2" s="1"/>
  <c r="O178" i="2"/>
  <c r="P178" i="2" s="1"/>
  <c r="T178" i="2"/>
  <c r="U178" i="2" s="1"/>
  <c r="F179" i="2"/>
  <c r="W179" i="2" s="1"/>
  <c r="J179" i="2"/>
  <c r="K179" i="2" s="1"/>
  <c r="O179" i="2"/>
  <c r="P179" i="2" s="1"/>
  <c r="T179" i="2"/>
  <c r="V179" i="2" s="1"/>
  <c r="X179" i="2" s="1"/>
  <c r="F180" i="2"/>
  <c r="W180" i="2" s="1"/>
  <c r="J180" i="2"/>
  <c r="K180" i="2" s="1"/>
  <c r="O180" i="2"/>
  <c r="P180" i="2" s="1"/>
  <c r="T180" i="2"/>
  <c r="U180" i="2" s="1"/>
  <c r="F181" i="2"/>
  <c r="W181" i="2" s="1"/>
  <c r="J181" i="2"/>
  <c r="K181" i="2" s="1"/>
  <c r="O181" i="2"/>
  <c r="P181" i="2" s="1"/>
  <c r="T181" i="2"/>
  <c r="F182" i="2"/>
  <c r="W182" i="2" s="1"/>
  <c r="J182" i="2"/>
  <c r="K182" i="2" s="1"/>
  <c r="O182" i="2"/>
  <c r="P182" i="2" s="1"/>
  <c r="T182" i="2"/>
  <c r="U182" i="2" s="1"/>
  <c r="V182" i="2"/>
  <c r="X182" i="2" s="1"/>
  <c r="F183" i="2"/>
  <c r="W183" i="2" s="1"/>
  <c r="J183" i="2"/>
  <c r="K183" i="2" s="1"/>
  <c r="O183" i="2"/>
  <c r="P183" i="2" s="1"/>
  <c r="T183" i="2"/>
  <c r="U183" i="2" s="1"/>
  <c r="F184" i="2"/>
  <c r="W184" i="2" s="1"/>
  <c r="J184" i="2"/>
  <c r="K184" i="2" s="1"/>
  <c r="O184" i="2"/>
  <c r="P184" i="2" s="1"/>
  <c r="T184" i="2"/>
  <c r="U184" i="2" s="1"/>
  <c r="F185" i="2"/>
  <c r="W185" i="2" s="1"/>
  <c r="J185" i="2"/>
  <c r="K185" i="2" s="1"/>
  <c r="O185" i="2"/>
  <c r="P185" i="2" s="1"/>
  <c r="T185" i="2"/>
  <c r="V185" i="2" s="1"/>
  <c r="X185" i="2" s="1"/>
  <c r="F186" i="2"/>
  <c r="W186" i="2" s="1"/>
  <c r="J186" i="2"/>
  <c r="K186" i="2" s="1"/>
  <c r="O186" i="2"/>
  <c r="P186" i="2" s="1"/>
  <c r="T186" i="2"/>
  <c r="V186" i="2" s="1"/>
  <c r="X186" i="2" s="1"/>
  <c r="F187" i="2"/>
  <c r="W187" i="2" s="1"/>
  <c r="J187" i="2"/>
  <c r="K187" i="2" s="1"/>
  <c r="O187" i="2"/>
  <c r="P187" i="2" s="1"/>
  <c r="T187" i="2"/>
  <c r="U187" i="2" s="1"/>
  <c r="F188" i="2"/>
  <c r="W188" i="2" s="1"/>
  <c r="J188" i="2"/>
  <c r="K188" i="2" s="1"/>
  <c r="O188" i="2"/>
  <c r="P188" i="2" s="1"/>
  <c r="T188" i="2"/>
  <c r="U188" i="2" s="1"/>
  <c r="F189" i="2"/>
  <c r="W189" i="2" s="1"/>
  <c r="J189" i="2"/>
  <c r="K189" i="2" s="1"/>
  <c r="O189" i="2"/>
  <c r="P189" i="2" s="1"/>
  <c r="T189" i="2"/>
  <c r="F190" i="2"/>
  <c r="W190" i="2" s="1"/>
  <c r="J190" i="2"/>
  <c r="K190" i="2" s="1"/>
  <c r="O190" i="2"/>
  <c r="P190" i="2" s="1"/>
  <c r="T190" i="2"/>
  <c r="V190" i="2" s="1"/>
  <c r="X190" i="2" s="1"/>
  <c r="F191" i="2"/>
  <c r="W191" i="2" s="1"/>
  <c r="J191" i="2"/>
  <c r="K191" i="2" s="1"/>
  <c r="O191" i="2"/>
  <c r="P191" i="2" s="1"/>
  <c r="T191" i="2"/>
  <c r="F192" i="2"/>
  <c r="W192" i="2" s="1"/>
  <c r="J192" i="2"/>
  <c r="K192" i="2" s="1"/>
  <c r="O192" i="2"/>
  <c r="P192" i="2" s="1"/>
  <c r="T192" i="2"/>
  <c r="U192" i="2" s="1"/>
  <c r="F193" i="2"/>
  <c r="W193" i="2" s="1"/>
  <c r="J193" i="2"/>
  <c r="K193" i="2" s="1"/>
  <c r="O193" i="2"/>
  <c r="P193" i="2" s="1"/>
  <c r="T193" i="2"/>
  <c r="V193" i="2" s="1"/>
  <c r="X193" i="2" s="1"/>
  <c r="F194" i="2"/>
  <c r="W194" i="2" s="1"/>
  <c r="J194" i="2"/>
  <c r="K194" i="2" s="1"/>
  <c r="O194" i="2"/>
  <c r="P194" i="2" s="1"/>
  <c r="T194" i="2"/>
  <c r="U194" i="2" s="1"/>
  <c r="F195" i="2"/>
  <c r="W195" i="2" s="1"/>
  <c r="J195" i="2"/>
  <c r="K195" i="2" s="1"/>
  <c r="O195" i="2"/>
  <c r="P195" i="2" s="1"/>
  <c r="T195" i="2"/>
  <c r="V195" i="2" s="1"/>
  <c r="X195" i="2" s="1"/>
  <c r="F196" i="2"/>
  <c r="W196" i="2" s="1"/>
  <c r="J196" i="2"/>
  <c r="K196" i="2" s="1"/>
  <c r="O196" i="2"/>
  <c r="P196" i="2" s="1"/>
  <c r="T196" i="2"/>
  <c r="V196" i="2" s="1"/>
  <c r="X196" i="2" s="1"/>
  <c r="F197" i="2"/>
  <c r="W197" i="2" s="1"/>
  <c r="J197" i="2"/>
  <c r="K197" i="2" s="1"/>
  <c r="O197" i="2"/>
  <c r="P197" i="2" s="1"/>
  <c r="T197" i="2"/>
  <c r="F198" i="2"/>
  <c r="J198" i="2"/>
  <c r="K198" i="2" s="1"/>
  <c r="O198" i="2"/>
  <c r="P198" i="2" s="1"/>
  <c r="T198" i="2"/>
  <c r="U198" i="2" s="1"/>
  <c r="W198" i="2"/>
  <c r="F199" i="2"/>
  <c r="W199" i="2" s="1"/>
  <c r="J199" i="2"/>
  <c r="K199" i="2" s="1"/>
  <c r="O199" i="2"/>
  <c r="P199" i="2" s="1"/>
  <c r="T199" i="2"/>
  <c r="U199" i="2" s="1"/>
  <c r="F200" i="2"/>
  <c r="W200" i="2" s="1"/>
  <c r="J200" i="2"/>
  <c r="K200" i="2" s="1"/>
  <c r="O200" i="2"/>
  <c r="P200" i="2" s="1"/>
  <c r="T200" i="2"/>
  <c r="V200" i="2" s="1"/>
  <c r="X200" i="2" s="1"/>
  <c r="F201" i="2"/>
  <c r="W201" i="2" s="1"/>
  <c r="J201" i="2"/>
  <c r="K201" i="2" s="1"/>
  <c r="O201" i="2"/>
  <c r="P201" i="2" s="1"/>
  <c r="T201" i="2"/>
  <c r="V201" i="2" s="1"/>
  <c r="X201" i="2" s="1"/>
  <c r="F202" i="2"/>
  <c r="W202" i="2" s="1"/>
  <c r="J202" i="2"/>
  <c r="K202" i="2" s="1"/>
  <c r="O202" i="2"/>
  <c r="P202" i="2" s="1"/>
  <c r="T202" i="2"/>
  <c r="F203" i="2"/>
  <c r="W203" i="2" s="1"/>
  <c r="J203" i="2"/>
  <c r="K203" i="2" s="1"/>
  <c r="O203" i="2"/>
  <c r="P203" i="2" s="1"/>
  <c r="T203" i="2"/>
  <c r="F204" i="2"/>
  <c r="W204" i="2" s="1"/>
  <c r="J204" i="2"/>
  <c r="K204" i="2" s="1"/>
  <c r="O204" i="2"/>
  <c r="P204" i="2" s="1"/>
  <c r="T204" i="2"/>
  <c r="U204" i="2" s="1"/>
  <c r="F205" i="2"/>
  <c r="W205" i="2" s="1"/>
  <c r="J205" i="2"/>
  <c r="K205" i="2" s="1"/>
  <c r="O205" i="2"/>
  <c r="P205" i="2" s="1"/>
  <c r="T205" i="2"/>
  <c r="V205" i="2" s="1"/>
  <c r="X205" i="2" s="1"/>
  <c r="F206" i="2"/>
  <c r="W206" i="2" s="1"/>
  <c r="J206" i="2"/>
  <c r="K206" i="2" s="1"/>
  <c r="O206" i="2"/>
  <c r="P206" i="2" s="1"/>
  <c r="T206" i="2"/>
  <c r="U206" i="2" s="1"/>
  <c r="F207" i="2"/>
  <c r="W207" i="2" s="1"/>
  <c r="J207" i="2"/>
  <c r="K207" i="2" s="1"/>
  <c r="O207" i="2"/>
  <c r="P207" i="2" s="1"/>
  <c r="T207" i="2"/>
  <c r="U207" i="2" s="1"/>
  <c r="F208" i="2"/>
  <c r="W208" i="2" s="1"/>
  <c r="J208" i="2"/>
  <c r="K208" i="2" s="1"/>
  <c r="O208" i="2"/>
  <c r="P208" i="2" s="1"/>
  <c r="T208" i="2"/>
  <c r="V208" i="2" s="1"/>
  <c r="X208" i="2" s="1"/>
  <c r="F209" i="2"/>
  <c r="W209" i="2" s="1"/>
  <c r="J209" i="2"/>
  <c r="K209" i="2" s="1"/>
  <c r="O209" i="2"/>
  <c r="P209" i="2" s="1"/>
  <c r="T209" i="2"/>
  <c r="F210" i="2"/>
  <c r="W210" i="2" s="1"/>
  <c r="J210" i="2"/>
  <c r="K210" i="2" s="1"/>
  <c r="O210" i="2"/>
  <c r="P210" i="2" s="1"/>
  <c r="T210" i="2"/>
  <c r="F211" i="2"/>
  <c r="W211" i="2" s="1"/>
  <c r="J211" i="2"/>
  <c r="K211" i="2" s="1"/>
  <c r="O211" i="2"/>
  <c r="P211" i="2" s="1"/>
  <c r="T211" i="2"/>
  <c r="U211" i="2" s="1"/>
  <c r="F212" i="2"/>
  <c r="W212" i="2" s="1"/>
  <c r="J212" i="2"/>
  <c r="K212" i="2" s="1"/>
  <c r="O212" i="2"/>
  <c r="P212" i="2" s="1"/>
  <c r="T212" i="2"/>
  <c r="F213" i="2"/>
  <c r="W213" i="2" s="1"/>
  <c r="J213" i="2"/>
  <c r="K213" i="2" s="1"/>
  <c r="O213" i="2"/>
  <c r="P213" i="2" s="1"/>
  <c r="T213" i="2"/>
  <c r="F214" i="2"/>
  <c r="W214" i="2" s="1"/>
  <c r="J214" i="2"/>
  <c r="K214" i="2" s="1"/>
  <c r="O214" i="2"/>
  <c r="P214" i="2" s="1"/>
  <c r="T214" i="2"/>
  <c r="V214" i="2" s="1"/>
  <c r="X214" i="2" s="1"/>
  <c r="F215" i="2"/>
  <c r="W215" i="2" s="1"/>
  <c r="J215" i="2"/>
  <c r="K215" i="2" s="1"/>
  <c r="O215" i="2"/>
  <c r="P215" i="2" s="1"/>
  <c r="T215" i="2"/>
  <c r="U215" i="2" s="1"/>
  <c r="F216" i="2"/>
  <c r="W216" i="2" s="1"/>
  <c r="J216" i="2"/>
  <c r="K216" i="2" s="1"/>
  <c r="O216" i="2"/>
  <c r="P216" i="2" s="1"/>
  <c r="T216" i="2"/>
  <c r="U216" i="2" s="1"/>
  <c r="F217" i="2"/>
  <c r="W217" i="2" s="1"/>
  <c r="J217" i="2"/>
  <c r="K217" i="2" s="1"/>
  <c r="O217" i="2"/>
  <c r="P217" i="2" s="1"/>
  <c r="T217" i="2"/>
  <c r="F218" i="2"/>
  <c r="W218" i="2" s="1"/>
  <c r="J218" i="2"/>
  <c r="K218" i="2" s="1"/>
  <c r="O218" i="2"/>
  <c r="P218" i="2" s="1"/>
  <c r="T218" i="2"/>
  <c r="V218" i="2" s="1"/>
  <c r="X218" i="2" s="1"/>
  <c r="F219" i="2"/>
  <c r="W219" i="2" s="1"/>
  <c r="J219" i="2"/>
  <c r="K219" i="2" s="1"/>
  <c r="O219" i="2"/>
  <c r="P219" i="2" s="1"/>
  <c r="T219" i="2"/>
  <c r="F220" i="2"/>
  <c r="W220" i="2" s="1"/>
  <c r="J220" i="2"/>
  <c r="K220" i="2" s="1"/>
  <c r="O220" i="2"/>
  <c r="P220" i="2" s="1"/>
  <c r="T220" i="2"/>
  <c r="F221" i="2"/>
  <c r="W221" i="2" s="1"/>
  <c r="J221" i="2"/>
  <c r="K221" i="2" s="1"/>
  <c r="O221" i="2"/>
  <c r="P221" i="2" s="1"/>
  <c r="T221" i="2"/>
  <c r="F222" i="2"/>
  <c r="W222" i="2" s="1"/>
  <c r="J222" i="2"/>
  <c r="K222" i="2" s="1"/>
  <c r="O222" i="2"/>
  <c r="P222" i="2" s="1"/>
  <c r="T222" i="2"/>
  <c r="V222" i="2" s="1"/>
  <c r="X222" i="2" s="1"/>
  <c r="F223" i="2"/>
  <c r="W223" i="2" s="1"/>
  <c r="J223" i="2"/>
  <c r="K223" i="2" s="1"/>
  <c r="O223" i="2"/>
  <c r="P223" i="2" s="1"/>
  <c r="T223" i="2"/>
  <c r="U223" i="2" s="1"/>
  <c r="F224" i="2"/>
  <c r="W224" i="2" s="1"/>
  <c r="J224" i="2"/>
  <c r="K224" i="2" s="1"/>
  <c r="O224" i="2"/>
  <c r="P224" i="2" s="1"/>
  <c r="T224" i="2"/>
  <c r="U224" i="2" s="1"/>
  <c r="F225" i="2"/>
  <c r="W225" i="2" s="1"/>
  <c r="J225" i="2"/>
  <c r="K225" i="2" s="1"/>
  <c r="O225" i="2"/>
  <c r="P225" i="2" s="1"/>
  <c r="T225" i="2"/>
  <c r="F226" i="2"/>
  <c r="W226" i="2" s="1"/>
  <c r="J226" i="2"/>
  <c r="K226" i="2" s="1"/>
  <c r="O226" i="2"/>
  <c r="P226" i="2" s="1"/>
  <c r="T226" i="2"/>
  <c r="F227" i="2"/>
  <c r="W227" i="2" s="1"/>
  <c r="J227" i="2"/>
  <c r="K227" i="2" s="1"/>
  <c r="O227" i="2"/>
  <c r="P227" i="2" s="1"/>
  <c r="T227" i="2"/>
  <c r="U227" i="2" s="1"/>
  <c r="F228" i="2"/>
  <c r="W228" i="2" s="1"/>
  <c r="J228" i="2"/>
  <c r="K228" i="2" s="1"/>
  <c r="O228" i="2"/>
  <c r="P228" i="2" s="1"/>
  <c r="T228" i="2"/>
  <c r="U228" i="2" s="1"/>
  <c r="F229" i="2"/>
  <c r="W229" i="2" s="1"/>
  <c r="J229" i="2"/>
  <c r="K229" i="2" s="1"/>
  <c r="O229" i="2"/>
  <c r="P229" i="2" s="1"/>
  <c r="T229" i="2"/>
  <c r="F230" i="2"/>
  <c r="W230" i="2" s="1"/>
  <c r="J230" i="2"/>
  <c r="K230" i="2" s="1"/>
  <c r="O230" i="2"/>
  <c r="P230" i="2" s="1"/>
  <c r="T230" i="2"/>
  <c r="U230" i="2" s="1"/>
  <c r="F231" i="2"/>
  <c r="W231" i="2" s="1"/>
  <c r="J231" i="2"/>
  <c r="K231" i="2" s="1"/>
  <c r="O231" i="2"/>
  <c r="P231" i="2" s="1"/>
  <c r="T231" i="2"/>
  <c r="U231" i="2" s="1"/>
  <c r="F232" i="2"/>
  <c r="W232" i="2" s="1"/>
  <c r="J232" i="2"/>
  <c r="K232" i="2"/>
  <c r="O232" i="2"/>
  <c r="P232" i="2" s="1"/>
  <c r="T232" i="2"/>
  <c r="F233" i="2"/>
  <c r="W233" i="2" s="1"/>
  <c r="J233" i="2"/>
  <c r="K233" i="2" s="1"/>
  <c r="O233" i="2"/>
  <c r="P233" i="2" s="1"/>
  <c r="T233" i="2"/>
  <c r="F234" i="2"/>
  <c r="W234" i="2" s="1"/>
  <c r="J234" i="2"/>
  <c r="K234" i="2" s="1"/>
  <c r="O234" i="2"/>
  <c r="P234" i="2" s="1"/>
  <c r="T234" i="2"/>
  <c r="V234" i="2" s="1"/>
  <c r="X234" i="2" s="1"/>
  <c r="F235" i="2"/>
  <c r="W235" i="2" s="1"/>
  <c r="J235" i="2"/>
  <c r="K235" i="2" s="1"/>
  <c r="O235" i="2"/>
  <c r="P235" i="2" s="1"/>
  <c r="T235" i="2"/>
  <c r="U235" i="2" s="1"/>
  <c r="F236" i="2"/>
  <c r="W236" i="2" s="1"/>
  <c r="J236" i="2"/>
  <c r="K236" i="2" s="1"/>
  <c r="O236" i="2"/>
  <c r="P236" i="2" s="1"/>
  <c r="T236" i="2"/>
  <c r="U236" i="2" s="1"/>
  <c r="F237" i="2"/>
  <c r="W237" i="2" s="1"/>
  <c r="J237" i="2"/>
  <c r="K237" i="2" s="1"/>
  <c r="O237" i="2"/>
  <c r="P237" i="2" s="1"/>
  <c r="T237" i="2"/>
  <c r="F238" i="2"/>
  <c r="W238" i="2" s="1"/>
  <c r="J238" i="2"/>
  <c r="K238" i="2" s="1"/>
  <c r="O238" i="2"/>
  <c r="P238" i="2" s="1"/>
  <c r="T238" i="2"/>
  <c r="F239" i="2"/>
  <c r="W239" i="2" s="1"/>
  <c r="J239" i="2"/>
  <c r="K239" i="2" s="1"/>
  <c r="O239" i="2"/>
  <c r="P239" i="2"/>
  <c r="T239" i="2"/>
  <c r="U239" i="2" s="1"/>
  <c r="F240" i="2"/>
  <c r="W240" i="2" s="1"/>
  <c r="J240" i="2"/>
  <c r="K240" i="2" s="1"/>
  <c r="O240" i="2"/>
  <c r="P240" i="2" s="1"/>
  <c r="T240" i="2"/>
  <c r="F241" i="2"/>
  <c r="W241" i="2" s="1"/>
  <c r="J241" i="2"/>
  <c r="K241" i="2" s="1"/>
  <c r="O241" i="2"/>
  <c r="P241" i="2" s="1"/>
  <c r="T241" i="2"/>
  <c r="F242" i="2"/>
  <c r="W242" i="2" s="1"/>
  <c r="J242" i="2"/>
  <c r="K242" i="2" s="1"/>
  <c r="O242" i="2"/>
  <c r="P242" i="2" s="1"/>
  <c r="T242" i="2"/>
  <c r="U242" i="2" s="1"/>
  <c r="F243" i="2"/>
  <c r="W243" i="2" s="1"/>
  <c r="J243" i="2"/>
  <c r="K243" i="2" s="1"/>
  <c r="O243" i="2"/>
  <c r="P243" i="2" s="1"/>
  <c r="T243" i="2"/>
  <c r="U243" i="2" s="1"/>
  <c r="F244" i="2"/>
  <c r="W244" i="2" s="1"/>
  <c r="J244" i="2"/>
  <c r="K244" i="2"/>
  <c r="O244" i="2"/>
  <c r="P244" i="2" s="1"/>
  <c r="T244" i="2"/>
  <c r="U244" i="2" s="1"/>
  <c r="F245" i="2"/>
  <c r="W245" i="2" s="1"/>
  <c r="J245" i="2"/>
  <c r="K245" i="2" s="1"/>
  <c r="O245" i="2"/>
  <c r="P245" i="2" s="1"/>
  <c r="T245" i="2"/>
  <c r="F246" i="2"/>
  <c r="J246" i="2"/>
  <c r="K246" i="2" s="1"/>
  <c r="O246" i="2"/>
  <c r="P246" i="2" s="1"/>
  <c r="T246" i="2"/>
  <c r="W246" i="2"/>
  <c r="F247" i="2"/>
  <c r="W247" i="2" s="1"/>
  <c r="J247" i="2"/>
  <c r="K247" i="2" s="1"/>
  <c r="O247" i="2"/>
  <c r="P247" i="2" s="1"/>
  <c r="T247" i="2"/>
  <c r="U247" i="2" s="1"/>
  <c r="V247" i="2"/>
  <c r="X247" i="2" s="1"/>
  <c r="F248" i="2"/>
  <c r="W248" i="2" s="1"/>
  <c r="J248" i="2"/>
  <c r="K248" i="2"/>
  <c r="O248" i="2"/>
  <c r="P248" i="2" s="1"/>
  <c r="T248" i="2"/>
  <c r="F249" i="2"/>
  <c r="W249" i="2" s="1"/>
  <c r="J249" i="2"/>
  <c r="K249" i="2" s="1"/>
  <c r="O249" i="2"/>
  <c r="P249" i="2" s="1"/>
  <c r="T249" i="2"/>
  <c r="F250" i="2"/>
  <c r="W250" i="2" s="1"/>
  <c r="J250" i="2"/>
  <c r="K250" i="2" s="1"/>
  <c r="O250" i="2"/>
  <c r="P250" i="2" s="1"/>
  <c r="T250" i="2"/>
  <c r="U250" i="2" s="1"/>
  <c r="F251" i="2"/>
  <c r="W251" i="2" s="1"/>
  <c r="J251" i="2"/>
  <c r="K251" i="2" s="1"/>
  <c r="O251" i="2"/>
  <c r="P251" i="2" s="1"/>
  <c r="T251" i="2"/>
  <c r="U251" i="2" s="1"/>
  <c r="F252" i="2"/>
  <c r="W252" i="2" s="1"/>
  <c r="J252" i="2"/>
  <c r="K252" i="2" s="1"/>
  <c r="O252" i="2"/>
  <c r="P252" i="2" s="1"/>
  <c r="T252" i="2"/>
  <c r="U252" i="2" s="1"/>
  <c r="F253" i="2"/>
  <c r="W253" i="2" s="1"/>
  <c r="J253" i="2"/>
  <c r="K253" i="2" s="1"/>
  <c r="O253" i="2"/>
  <c r="P253" i="2" s="1"/>
  <c r="T253" i="2"/>
  <c r="F254" i="2"/>
  <c r="W254" i="2" s="1"/>
  <c r="J254" i="2"/>
  <c r="K254" i="2" s="1"/>
  <c r="O254" i="2"/>
  <c r="P254" i="2" s="1"/>
  <c r="T254" i="2"/>
  <c r="F255" i="2"/>
  <c r="W255" i="2" s="1"/>
  <c r="J255" i="2"/>
  <c r="K255" i="2" s="1"/>
  <c r="O255" i="2"/>
  <c r="P255" i="2" s="1"/>
  <c r="T255" i="2"/>
  <c r="U255" i="2" s="1"/>
  <c r="F256" i="2"/>
  <c r="W256" i="2" s="1"/>
  <c r="J256" i="2"/>
  <c r="K256" i="2" s="1"/>
  <c r="O256" i="2"/>
  <c r="P256" i="2" s="1"/>
  <c r="T256" i="2"/>
  <c r="F257" i="2"/>
  <c r="W257" i="2" s="1"/>
  <c r="J257" i="2"/>
  <c r="K257" i="2" s="1"/>
  <c r="O257" i="2"/>
  <c r="P257" i="2" s="1"/>
  <c r="T257" i="2"/>
  <c r="F258" i="2"/>
  <c r="W258" i="2" s="1"/>
  <c r="J258" i="2"/>
  <c r="K258" i="2" s="1"/>
  <c r="O258" i="2"/>
  <c r="P258" i="2" s="1"/>
  <c r="T258" i="2"/>
  <c r="U258" i="2" s="1"/>
  <c r="F259" i="2"/>
  <c r="W259" i="2" s="1"/>
  <c r="J259" i="2"/>
  <c r="K259" i="2" s="1"/>
  <c r="O259" i="2"/>
  <c r="P259" i="2" s="1"/>
  <c r="T259" i="2"/>
  <c r="U259" i="2" s="1"/>
  <c r="F260" i="2"/>
  <c r="W260" i="2" s="1"/>
  <c r="J260" i="2"/>
  <c r="K260" i="2" s="1"/>
  <c r="O260" i="2"/>
  <c r="P260" i="2" s="1"/>
  <c r="T260" i="2"/>
  <c r="U260" i="2" s="1"/>
  <c r="F261" i="2"/>
  <c r="W261" i="2" s="1"/>
  <c r="J261" i="2"/>
  <c r="K261" i="2" s="1"/>
  <c r="O261" i="2"/>
  <c r="P261" i="2" s="1"/>
  <c r="T261" i="2"/>
  <c r="F262" i="2"/>
  <c r="W262" i="2" s="1"/>
  <c r="J262" i="2"/>
  <c r="K262" i="2" s="1"/>
  <c r="O262" i="2"/>
  <c r="P262" i="2" s="1"/>
  <c r="T262" i="2"/>
  <c r="F263" i="2"/>
  <c r="W263" i="2" s="1"/>
  <c r="J263" i="2"/>
  <c r="K263" i="2" s="1"/>
  <c r="O263" i="2"/>
  <c r="P263" i="2" s="1"/>
  <c r="T263" i="2"/>
  <c r="U263" i="2" s="1"/>
  <c r="V263" i="2"/>
  <c r="X263" i="2" s="1"/>
  <c r="F264" i="2"/>
  <c r="W264" i="2" s="1"/>
  <c r="J264" i="2"/>
  <c r="K264" i="2" s="1"/>
  <c r="O264" i="2"/>
  <c r="P264" i="2" s="1"/>
  <c r="T264" i="2"/>
  <c r="F265" i="2"/>
  <c r="J265" i="2"/>
  <c r="K265" i="2" s="1"/>
  <c r="O265" i="2"/>
  <c r="P265" i="2" s="1"/>
  <c r="T265" i="2"/>
  <c r="W265" i="2"/>
  <c r="F266" i="2"/>
  <c r="J266" i="2"/>
  <c r="K266" i="2" s="1"/>
  <c r="O266" i="2"/>
  <c r="P266" i="2" s="1"/>
  <c r="T266" i="2"/>
  <c r="U266" i="2" s="1"/>
  <c r="W266" i="2"/>
  <c r="F267" i="2"/>
  <c r="W267" i="2" s="1"/>
  <c r="J267" i="2"/>
  <c r="K267" i="2" s="1"/>
  <c r="O267" i="2"/>
  <c r="P267" i="2" s="1"/>
  <c r="T267" i="2"/>
  <c r="U267" i="2" s="1"/>
  <c r="F268" i="2"/>
  <c r="W268" i="2" s="1"/>
  <c r="J268" i="2"/>
  <c r="K268" i="2" s="1"/>
  <c r="O268" i="2"/>
  <c r="P268" i="2" s="1"/>
  <c r="T268" i="2"/>
  <c r="U268" i="2" s="1"/>
  <c r="F269" i="2"/>
  <c r="W269" i="2" s="1"/>
  <c r="J269" i="2"/>
  <c r="K269" i="2" s="1"/>
  <c r="O269" i="2"/>
  <c r="P269" i="2" s="1"/>
  <c r="T269" i="2"/>
  <c r="F270" i="2"/>
  <c r="W270" i="2" s="1"/>
  <c r="J270" i="2"/>
  <c r="K270" i="2" s="1"/>
  <c r="O270" i="2"/>
  <c r="P270" i="2" s="1"/>
  <c r="T270" i="2"/>
  <c r="U270" i="2" s="1"/>
  <c r="F271" i="2"/>
  <c r="W271" i="2" s="1"/>
  <c r="J271" i="2"/>
  <c r="K271" i="2" s="1"/>
  <c r="O271" i="2"/>
  <c r="P271" i="2" s="1"/>
  <c r="T271" i="2"/>
  <c r="U271" i="2" s="1"/>
  <c r="V271" i="2"/>
  <c r="X271" i="2" s="1"/>
  <c r="F272" i="2"/>
  <c r="W272" i="2" s="1"/>
  <c r="J272" i="2"/>
  <c r="K272" i="2"/>
  <c r="O272" i="2"/>
  <c r="P272" i="2" s="1"/>
  <c r="T272" i="2"/>
  <c r="U272" i="2" s="1"/>
  <c r="F273" i="2"/>
  <c r="W273" i="2" s="1"/>
  <c r="J273" i="2"/>
  <c r="K273" i="2" s="1"/>
  <c r="O273" i="2"/>
  <c r="P273" i="2" s="1"/>
  <c r="T273" i="2"/>
  <c r="F274" i="2"/>
  <c r="W274" i="2" s="1"/>
  <c r="J274" i="2"/>
  <c r="K274" i="2" s="1"/>
  <c r="O274" i="2"/>
  <c r="P274" i="2" s="1"/>
  <c r="T274" i="2"/>
  <c r="V274" i="2" s="1"/>
  <c r="X274" i="2" s="1"/>
  <c r="F275" i="2"/>
  <c r="W275" i="2" s="1"/>
  <c r="J275" i="2"/>
  <c r="K275" i="2" s="1"/>
  <c r="O275" i="2"/>
  <c r="P275" i="2" s="1"/>
  <c r="T275" i="2"/>
  <c r="U275" i="2" s="1"/>
  <c r="F276" i="2"/>
  <c r="W276" i="2" s="1"/>
  <c r="J276" i="2"/>
  <c r="K276" i="2"/>
  <c r="O276" i="2"/>
  <c r="P276" i="2" s="1"/>
  <c r="T276" i="2"/>
  <c r="V276" i="2" s="1"/>
  <c r="X276" i="2" s="1"/>
  <c r="U276" i="2"/>
  <c r="F277" i="2"/>
  <c r="W277" i="2" s="1"/>
  <c r="J277" i="2"/>
  <c r="K277" i="2" s="1"/>
  <c r="O277" i="2"/>
  <c r="P277" i="2" s="1"/>
  <c r="T277" i="2"/>
  <c r="F278" i="2"/>
  <c r="W278" i="2" s="1"/>
  <c r="J278" i="2"/>
  <c r="K278" i="2" s="1"/>
  <c r="O278" i="2"/>
  <c r="P278" i="2" s="1"/>
  <c r="T278" i="2"/>
  <c r="F279" i="2"/>
  <c r="W279" i="2" s="1"/>
  <c r="J279" i="2"/>
  <c r="K279" i="2" s="1"/>
  <c r="O279" i="2"/>
  <c r="P279" i="2" s="1"/>
  <c r="T279" i="2"/>
  <c r="F280" i="2"/>
  <c r="W280" i="2" s="1"/>
  <c r="J280" i="2"/>
  <c r="K280" i="2" s="1"/>
  <c r="O280" i="2"/>
  <c r="P280" i="2" s="1"/>
  <c r="T280" i="2"/>
  <c r="U280" i="2" s="1"/>
  <c r="V280" i="2"/>
  <c r="X280" i="2" s="1"/>
  <c r="F281" i="2"/>
  <c r="W281" i="2" s="1"/>
  <c r="J281" i="2"/>
  <c r="K281" i="2" s="1"/>
  <c r="O281" i="2"/>
  <c r="P281" i="2" s="1"/>
  <c r="T281" i="2"/>
  <c r="F282" i="2"/>
  <c r="W282" i="2" s="1"/>
  <c r="J282" i="2"/>
  <c r="K282" i="2" s="1"/>
  <c r="O282" i="2"/>
  <c r="P282" i="2" s="1"/>
  <c r="T282" i="2"/>
  <c r="V282" i="2" s="1"/>
  <c r="X282" i="2" s="1"/>
  <c r="F283" i="2"/>
  <c r="W283" i="2" s="1"/>
  <c r="J283" i="2"/>
  <c r="K283" i="2" s="1"/>
  <c r="O283" i="2"/>
  <c r="P283" i="2" s="1"/>
  <c r="T283" i="2"/>
  <c r="U283" i="2" s="1"/>
  <c r="F284" i="2"/>
  <c r="W284" i="2" s="1"/>
  <c r="J284" i="2"/>
  <c r="K284" i="2"/>
  <c r="O284" i="2"/>
  <c r="P284" i="2" s="1"/>
  <c r="T284" i="2"/>
  <c r="U284" i="2" s="1"/>
  <c r="F285" i="2"/>
  <c r="J285" i="2"/>
  <c r="K285" i="2" s="1"/>
  <c r="O285" i="2"/>
  <c r="P285" i="2" s="1"/>
  <c r="T285" i="2"/>
  <c r="W285" i="2"/>
  <c r="F286" i="2"/>
  <c r="W286" i="2" s="1"/>
  <c r="J286" i="2"/>
  <c r="K286" i="2" s="1"/>
  <c r="O286" i="2"/>
  <c r="P286" i="2" s="1"/>
  <c r="T286" i="2"/>
  <c r="U286" i="2" s="1"/>
  <c r="F287" i="2"/>
  <c r="W287" i="2" s="1"/>
  <c r="J287" i="2"/>
  <c r="K287" i="2" s="1"/>
  <c r="O287" i="2"/>
  <c r="P287" i="2"/>
  <c r="T287" i="2"/>
  <c r="U287" i="2" s="1"/>
  <c r="F288" i="2"/>
  <c r="W288" i="2" s="1"/>
  <c r="J288" i="2"/>
  <c r="K288" i="2"/>
  <c r="O288" i="2"/>
  <c r="P288" i="2" s="1"/>
  <c r="T288" i="2"/>
  <c r="V288" i="2" s="1"/>
  <c r="X288" i="2" s="1"/>
  <c r="U288" i="2"/>
  <c r="F289" i="2"/>
  <c r="W289" i="2" s="1"/>
  <c r="J289" i="2"/>
  <c r="K289" i="2" s="1"/>
  <c r="O289" i="2"/>
  <c r="P289" i="2" s="1"/>
  <c r="T289" i="2"/>
  <c r="F290" i="2"/>
  <c r="W290" i="2" s="1"/>
  <c r="J290" i="2"/>
  <c r="K290" i="2" s="1"/>
  <c r="O290" i="2"/>
  <c r="P290" i="2" s="1"/>
  <c r="T290" i="2"/>
  <c r="V290" i="2" s="1"/>
  <c r="X290" i="2" s="1"/>
  <c r="U290" i="2"/>
  <c r="F291" i="2"/>
  <c r="W291" i="2" s="1"/>
  <c r="J291" i="2"/>
  <c r="K291" i="2" s="1"/>
  <c r="O291" i="2"/>
  <c r="P291" i="2" s="1"/>
  <c r="T291" i="2"/>
  <c r="U291" i="2" s="1"/>
  <c r="F292" i="2"/>
  <c r="W292" i="2" s="1"/>
  <c r="J292" i="2"/>
  <c r="K292" i="2" s="1"/>
  <c r="O292" i="2"/>
  <c r="P292" i="2" s="1"/>
  <c r="T292" i="2"/>
  <c r="F293" i="2"/>
  <c r="W293" i="2" s="1"/>
  <c r="J293" i="2"/>
  <c r="K293" i="2" s="1"/>
  <c r="O293" i="2"/>
  <c r="P293" i="2" s="1"/>
  <c r="T293" i="2"/>
  <c r="F294" i="2"/>
  <c r="W294" i="2" s="1"/>
  <c r="J294" i="2"/>
  <c r="K294" i="2" s="1"/>
  <c r="O294" i="2"/>
  <c r="P294" i="2" s="1"/>
  <c r="T294" i="2"/>
  <c r="F295" i="2"/>
  <c r="W295" i="2" s="1"/>
  <c r="J295" i="2"/>
  <c r="K295" i="2" s="1"/>
  <c r="O295" i="2"/>
  <c r="P295" i="2" s="1"/>
  <c r="T295" i="2"/>
  <c r="U295" i="2" s="1"/>
  <c r="F296" i="2"/>
  <c r="W296" i="2" s="1"/>
  <c r="J296" i="2"/>
  <c r="K296" i="2" s="1"/>
  <c r="O296" i="2"/>
  <c r="P296" i="2" s="1"/>
  <c r="T296" i="2"/>
  <c r="V296" i="2" s="1"/>
  <c r="X296" i="2" s="1"/>
  <c r="F297" i="2"/>
  <c r="W297" i="2" s="1"/>
  <c r="J297" i="2"/>
  <c r="K297" i="2" s="1"/>
  <c r="O297" i="2"/>
  <c r="P297" i="2" s="1"/>
  <c r="T297" i="2"/>
  <c r="F298" i="2"/>
  <c r="W298" i="2" s="1"/>
  <c r="J298" i="2"/>
  <c r="K298" i="2" s="1"/>
  <c r="O298" i="2"/>
  <c r="P298" i="2" s="1"/>
  <c r="T298" i="2"/>
  <c r="F299" i="2"/>
  <c r="W299" i="2" s="1"/>
  <c r="J299" i="2"/>
  <c r="K299" i="2" s="1"/>
  <c r="O299" i="2"/>
  <c r="P299" i="2" s="1"/>
  <c r="T299" i="2"/>
  <c r="U299" i="2" s="1"/>
  <c r="F300" i="2"/>
  <c r="W300" i="2" s="1"/>
  <c r="J300" i="2"/>
  <c r="K300" i="2" s="1"/>
  <c r="O300" i="2"/>
  <c r="P300" i="2" s="1"/>
  <c r="T300" i="2"/>
  <c r="U300" i="2" s="1"/>
  <c r="F301" i="2"/>
  <c r="W301" i="2" s="1"/>
  <c r="J301" i="2"/>
  <c r="K301" i="2" s="1"/>
  <c r="O301" i="2"/>
  <c r="P301" i="2" s="1"/>
  <c r="T301" i="2"/>
  <c r="F302" i="2"/>
  <c r="W302" i="2" s="1"/>
  <c r="J302" i="2"/>
  <c r="K302" i="2" s="1"/>
  <c r="O302" i="2"/>
  <c r="P302" i="2" s="1"/>
  <c r="T302" i="2"/>
  <c r="F303" i="2"/>
  <c r="W303" i="2" s="1"/>
  <c r="J303" i="2"/>
  <c r="K303" i="2" s="1"/>
  <c r="O303" i="2"/>
  <c r="P303" i="2" s="1"/>
  <c r="T303" i="2"/>
  <c r="U303" i="2" s="1"/>
  <c r="F304" i="2"/>
  <c r="W304" i="2" s="1"/>
  <c r="J304" i="2"/>
  <c r="K304" i="2" s="1"/>
  <c r="O304" i="2"/>
  <c r="P304" i="2" s="1"/>
  <c r="T304" i="2"/>
  <c r="F305" i="2"/>
  <c r="W305" i="2" s="1"/>
  <c r="J305" i="2"/>
  <c r="K305" i="2" s="1"/>
  <c r="O305" i="2"/>
  <c r="P305" i="2" s="1"/>
  <c r="T305" i="2"/>
  <c r="V305" i="2" s="1"/>
  <c r="X305" i="2" s="1"/>
  <c r="F306" i="2"/>
  <c r="W306" i="2" s="1"/>
  <c r="J306" i="2"/>
  <c r="K306" i="2" s="1"/>
  <c r="O306" i="2"/>
  <c r="P306" i="2" s="1"/>
  <c r="T306" i="2"/>
  <c r="V306" i="2" s="1"/>
  <c r="X306" i="2" s="1"/>
  <c r="F307" i="2"/>
  <c r="W307" i="2" s="1"/>
  <c r="J307" i="2"/>
  <c r="K307" i="2" s="1"/>
  <c r="O307" i="2"/>
  <c r="P307" i="2" s="1"/>
  <c r="T307" i="2"/>
  <c r="U307" i="2" s="1"/>
  <c r="F308" i="2"/>
  <c r="W308" i="2" s="1"/>
  <c r="J308" i="2"/>
  <c r="K308" i="2" s="1"/>
  <c r="O308" i="2"/>
  <c r="P308" i="2" s="1"/>
  <c r="T308" i="2"/>
  <c r="U308" i="2" s="1"/>
  <c r="F309" i="2"/>
  <c r="W309" i="2" s="1"/>
  <c r="J309" i="2"/>
  <c r="K309" i="2" s="1"/>
  <c r="O309" i="2"/>
  <c r="P309" i="2" s="1"/>
  <c r="T309" i="2"/>
  <c r="V309" i="2" s="1"/>
  <c r="X309" i="2" s="1"/>
  <c r="F310" i="2"/>
  <c r="W310" i="2" s="1"/>
  <c r="J310" i="2"/>
  <c r="K310" i="2" s="1"/>
  <c r="O310" i="2"/>
  <c r="P310" i="2" s="1"/>
  <c r="T310" i="2"/>
  <c r="V310" i="2" s="1"/>
  <c r="X310" i="2" s="1"/>
  <c r="F311" i="2"/>
  <c r="W311" i="2" s="1"/>
  <c r="J311" i="2"/>
  <c r="K311" i="2" s="1"/>
  <c r="O311" i="2"/>
  <c r="P311" i="2" s="1"/>
  <c r="T311" i="2"/>
  <c r="U311" i="2" s="1"/>
  <c r="F312" i="2"/>
  <c r="W312" i="2" s="1"/>
  <c r="J312" i="2"/>
  <c r="K312" i="2" s="1"/>
  <c r="O312" i="2"/>
  <c r="P312" i="2" s="1"/>
  <c r="T312" i="2"/>
  <c r="U312" i="2" s="1"/>
  <c r="F313" i="2"/>
  <c r="W313" i="2" s="1"/>
  <c r="J313" i="2"/>
  <c r="K313" i="2" s="1"/>
  <c r="O313" i="2"/>
  <c r="P313" i="2" s="1"/>
  <c r="T313" i="2"/>
  <c r="V313" i="2" s="1"/>
  <c r="X313" i="2" s="1"/>
  <c r="F314" i="2"/>
  <c r="W314" i="2" s="1"/>
  <c r="J314" i="2"/>
  <c r="K314" i="2" s="1"/>
  <c r="O314" i="2"/>
  <c r="P314" i="2" s="1"/>
  <c r="T314" i="2"/>
  <c r="F315" i="2"/>
  <c r="W315" i="2" s="1"/>
  <c r="J315" i="2"/>
  <c r="K315" i="2" s="1"/>
  <c r="O315" i="2"/>
  <c r="P315" i="2" s="1"/>
  <c r="T315" i="2"/>
  <c r="U315" i="2" s="1"/>
  <c r="F316" i="2"/>
  <c r="W316" i="2" s="1"/>
  <c r="J316" i="2"/>
  <c r="K316" i="2" s="1"/>
  <c r="O316" i="2"/>
  <c r="P316" i="2" s="1"/>
  <c r="T316" i="2"/>
  <c r="V316" i="2" s="1"/>
  <c r="X316" i="2" s="1"/>
  <c r="F317" i="2"/>
  <c r="W317" i="2" s="1"/>
  <c r="J317" i="2"/>
  <c r="K317" i="2" s="1"/>
  <c r="O317" i="2"/>
  <c r="P317" i="2" s="1"/>
  <c r="T317" i="2"/>
  <c r="V317" i="2" s="1"/>
  <c r="X317" i="2" s="1"/>
  <c r="F318" i="2"/>
  <c r="W318" i="2" s="1"/>
  <c r="J318" i="2"/>
  <c r="K318" i="2" s="1"/>
  <c r="O318" i="2"/>
  <c r="P318" i="2" s="1"/>
  <c r="T318" i="2"/>
  <c r="U318" i="2" s="1"/>
  <c r="F319" i="2"/>
  <c r="W319" i="2" s="1"/>
  <c r="J319" i="2"/>
  <c r="K319" i="2" s="1"/>
  <c r="O319" i="2"/>
  <c r="P319" i="2" s="1"/>
  <c r="T319" i="2"/>
  <c r="U319" i="2" s="1"/>
  <c r="F320" i="2"/>
  <c r="W320" i="2" s="1"/>
  <c r="J320" i="2"/>
  <c r="K320" i="2" s="1"/>
  <c r="O320" i="2"/>
  <c r="P320" i="2" s="1"/>
  <c r="T320" i="2"/>
  <c r="U320" i="2" s="1"/>
  <c r="V320" i="2"/>
  <c r="X320" i="2" s="1"/>
  <c r="F321" i="2"/>
  <c r="W321" i="2" s="1"/>
  <c r="J321" i="2"/>
  <c r="K321" i="2" s="1"/>
  <c r="O321" i="2"/>
  <c r="P321" i="2" s="1"/>
  <c r="T321" i="2"/>
  <c r="V321" i="2" s="1"/>
  <c r="X321" i="2" s="1"/>
  <c r="F322" i="2"/>
  <c r="W322" i="2" s="1"/>
  <c r="J322" i="2"/>
  <c r="K322" i="2" s="1"/>
  <c r="O322" i="2"/>
  <c r="P322" i="2" s="1"/>
  <c r="T322" i="2"/>
  <c r="U322" i="2" s="1"/>
  <c r="F323" i="2"/>
  <c r="W323" i="2" s="1"/>
  <c r="J323" i="2"/>
  <c r="K323" i="2" s="1"/>
  <c r="O323" i="2"/>
  <c r="P323" i="2" s="1"/>
  <c r="T323" i="2"/>
  <c r="U323" i="2" s="1"/>
  <c r="F324" i="2"/>
  <c r="W324" i="2" s="1"/>
  <c r="J324" i="2"/>
  <c r="K324" i="2" s="1"/>
  <c r="O324" i="2"/>
  <c r="P324" i="2" s="1"/>
  <c r="T324" i="2"/>
  <c r="U324" i="2" s="1"/>
  <c r="F325" i="2"/>
  <c r="W325" i="2" s="1"/>
  <c r="J325" i="2"/>
  <c r="K325" i="2" s="1"/>
  <c r="O325" i="2"/>
  <c r="P325" i="2" s="1"/>
  <c r="T325" i="2"/>
  <c r="U325" i="2" s="1"/>
  <c r="F326" i="2"/>
  <c r="W326" i="2" s="1"/>
  <c r="J326" i="2"/>
  <c r="K326" i="2" s="1"/>
  <c r="O326" i="2"/>
  <c r="P326" i="2" s="1"/>
  <c r="T326" i="2"/>
  <c r="F327" i="2"/>
  <c r="W327" i="2" s="1"/>
  <c r="J327" i="2"/>
  <c r="K327" i="2" s="1"/>
  <c r="O327" i="2"/>
  <c r="P327" i="2" s="1"/>
  <c r="T327" i="2"/>
  <c r="U327" i="2" s="1"/>
  <c r="V327" i="2"/>
  <c r="X327" i="2" s="1"/>
  <c r="F328" i="2"/>
  <c r="W328" i="2" s="1"/>
  <c r="J328" i="2"/>
  <c r="K328" i="2" s="1"/>
  <c r="O328" i="2"/>
  <c r="P328" i="2" s="1"/>
  <c r="T328" i="2"/>
  <c r="V328" i="2" s="1"/>
  <c r="X328" i="2" s="1"/>
  <c r="F329" i="2"/>
  <c r="W329" i="2" s="1"/>
  <c r="J329" i="2"/>
  <c r="K329" i="2" s="1"/>
  <c r="O329" i="2"/>
  <c r="P329" i="2" s="1"/>
  <c r="T329" i="2"/>
  <c r="U329" i="2" s="1"/>
  <c r="F330" i="2"/>
  <c r="W330" i="2" s="1"/>
  <c r="J330" i="2"/>
  <c r="K330" i="2" s="1"/>
  <c r="O330" i="2"/>
  <c r="P330" i="2" s="1"/>
  <c r="T330" i="2"/>
  <c r="U330" i="2" s="1"/>
  <c r="F331" i="2"/>
  <c r="W331" i="2" s="1"/>
  <c r="J331" i="2"/>
  <c r="K331" i="2" s="1"/>
  <c r="O331" i="2"/>
  <c r="P331" i="2" s="1"/>
  <c r="T331" i="2"/>
  <c r="U331" i="2" s="1"/>
  <c r="F332" i="2"/>
  <c r="W332" i="2" s="1"/>
  <c r="J332" i="2"/>
  <c r="K332" i="2" s="1"/>
  <c r="O332" i="2"/>
  <c r="P332" i="2" s="1"/>
  <c r="T332" i="2"/>
  <c r="V332" i="2" s="1"/>
  <c r="X332" i="2" s="1"/>
  <c r="F333" i="2"/>
  <c r="W333" i="2" s="1"/>
  <c r="J333" i="2"/>
  <c r="K333" i="2" s="1"/>
  <c r="O333" i="2"/>
  <c r="P333" i="2" s="1"/>
  <c r="T333" i="2"/>
  <c r="F334" i="2"/>
  <c r="W334" i="2" s="1"/>
  <c r="J334" i="2"/>
  <c r="K334" i="2" s="1"/>
  <c r="O334" i="2"/>
  <c r="P334" i="2" s="1"/>
  <c r="T334" i="2"/>
  <c r="V334" i="2" s="1"/>
  <c r="X334" i="2" s="1"/>
  <c r="F335" i="2"/>
  <c r="W335" i="2" s="1"/>
  <c r="J335" i="2"/>
  <c r="K335" i="2" s="1"/>
  <c r="O335" i="2"/>
  <c r="P335" i="2" s="1"/>
  <c r="T335" i="2"/>
  <c r="F336" i="2"/>
  <c r="W336" i="2" s="1"/>
  <c r="J336" i="2"/>
  <c r="K336" i="2" s="1"/>
  <c r="O336" i="2"/>
  <c r="P336" i="2" s="1"/>
  <c r="T336" i="2"/>
  <c r="F337" i="2"/>
  <c r="W337" i="2" s="1"/>
  <c r="J337" i="2"/>
  <c r="K337" i="2" s="1"/>
  <c r="O337" i="2"/>
  <c r="P337" i="2" s="1"/>
  <c r="T337" i="2"/>
  <c r="U337" i="2" s="1"/>
  <c r="F338" i="2"/>
  <c r="W338" i="2" s="1"/>
  <c r="J338" i="2"/>
  <c r="K338" i="2" s="1"/>
  <c r="O338" i="2"/>
  <c r="P338" i="2" s="1"/>
  <c r="T338" i="2"/>
  <c r="V338" i="2" s="1"/>
  <c r="X338" i="2" s="1"/>
  <c r="F339" i="2"/>
  <c r="W339" i="2" s="1"/>
  <c r="J339" i="2"/>
  <c r="K339" i="2" s="1"/>
  <c r="O339" i="2"/>
  <c r="P339" i="2" s="1"/>
  <c r="T339" i="2"/>
  <c r="U339" i="2" s="1"/>
  <c r="F340" i="2"/>
  <c r="W340" i="2" s="1"/>
  <c r="J340" i="2"/>
  <c r="K340" i="2" s="1"/>
  <c r="O340" i="2"/>
  <c r="P340" i="2" s="1"/>
  <c r="T340" i="2"/>
  <c r="U340" i="2" s="1"/>
  <c r="F341" i="2"/>
  <c r="W341" i="2" s="1"/>
  <c r="J341" i="2"/>
  <c r="K341" i="2" s="1"/>
  <c r="O341" i="2"/>
  <c r="P341" i="2" s="1"/>
  <c r="T341" i="2"/>
  <c r="V341" i="2" s="1"/>
  <c r="X341" i="2" s="1"/>
  <c r="F342" i="2"/>
  <c r="W342" i="2" s="1"/>
  <c r="J342" i="2"/>
  <c r="K342" i="2" s="1"/>
  <c r="O342" i="2"/>
  <c r="P342" i="2" s="1"/>
  <c r="T342" i="2"/>
  <c r="F343" i="2"/>
  <c r="W343" i="2" s="1"/>
  <c r="J343" i="2"/>
  <c r="K343" i="2" s="1"/>
  <c r="O343" i="2"/>
  <c r="P343" i="2" s="1"/>
  <c r="T343" i="2"/>
  <c r="F344" i="2"/>
  <c r="W344" i="2" s="1"/>
  <c r="J344" i="2"/>
  <c r="K344" i="2" s="1"/>
  <c r="O344" i="2"/>
  <c r="P344" i="2" s="1"/>
  <c r="T344" i="2"/>
  <c r="V344" i="2" s="1"/>
  <c r="X344" i="2" s="1"/>
  <c r="F345" i="2"/>
  <c r="W345" i="2" s="1"/>
  <c r="J345" i="2"/>
  <c r="K345" i="2" s="1"/>
  <c r="O345" i="2"/>
  <c r="P345" i="2" s="1"/>
  <c r="T345" i="2"/>
  <c r="V345" i="2" s="1"/>
  <c r="X345" i="2" s="1"/>
  <c r="F346" i="2"/>
  <c r="W346" i="2" s="1"/>
  <c r="J346" i="2"/>
  <c r="K346" i="2" s="1"/>
  <c r="O346" i="2"/>
  <c r="P346" i="2" s="1"/>
  <c r="T346" i="2"/>
  <c r="U346" i="2" s="1"/>
  <c r="F347" i="2"/>
  <c r="W347" i="2" s="1"/>
  <c r="J347" i="2"/>
  <c r="K347" i="2" s="1"/>
  <c r="O347" i="2"/>
  <c r="P347" i="2" s="1"/>
  <c r="T347" i="2"/>
  <c r="U347" i="2" s="1"/>
  <c r="V347" i="2"/>
  <c r="X347" i="2" s="1"/>
  <c r="F348" i="2"/>
  <c r="W348" i="2" s="1"/>
  <c r="J348" i="2"/>
  <c r="K348" i="2" s="1"/>
  <c r="O348" i="2"/>
  <c r="P348" i="2" s="1"/>
  <c r="T348" i="2"/>
  <c r="F349" i="2"/>
  <c r="W349" i="2" s="1"/>
  <c r="J349" i="2"/>
  <c r="K349" i="2" s="1"/>
  <c r="O349" i="2"/>
  <c r="P349" i="2" s="1"/>
  <c r="T349" i="2"/>
  <c r="F350" i="2"/>
  <c r="W350" i="2" s="1"/>
  <c r="J350" i="2"/>
  <c r="K350" i="2" s="1"/>
  <c r="O350" i="2"/>
  <c r="P350" i="2" s="1"/>
  <c r="T350" i="2"/>
  <c r="F351" i="2"/>
  <c r="W351" i="2" s="1"/>
  <c r="J351" i="2"/>
  <c r="K351" i="2" s="1"/>
  <c r="O351" i="2"/>
  <c r="P351" i="2" s="1"/>
  <c r="T351" i="2"/>
  <c r="F352" i="2"/>
  <c r="W352" i="2" s="1"/>
  <c r="J352" i="2"/>
  <c r="K352" i="2" s="1"/>
  <c r="O352" i="2"/>
  <c r="P352" i="2" s="1"/>
  <c r="T352" i="2"/>
  <c r="F353" i="2"/>
  <c r="W353" i="2" s="1"/>
  <c r="J353" i="2"/>
  <c r="K353" i="2" s="1"/>
  <c r="O353" i="2"/>
  <c r="P353" i="2" s="1"/>
  <c r="T353" i="2"/>
  <c r="U353" i="2" s="1"/>
  <c r="F354" i="2"/>
  <c r="W354" i="2" s="1"/>
  <c r="J354" i="2"/>
  <c r="K354" i="2" s="1"/>
  <c r="O354" i="2"/>
  <c r="P354" i="2" s="1"/>
  <c r="T354" i="2"/>
  <c r="V354" i="2" s="1"/>
  <c r="X354" i="2" s="1"/>
  <c r="F355" i="2"/>
  <c r="W355" i="2" s="1"/>
  <c r="J355" i="2"/>
  <c r="K355" i="2" s="1"/>
  <c r="O355" i="2"/>
  <c r="P355" i="2" s="1"/>
  <c r="T355" i="2"/>
  <c r="U355" i="2" s="1"/>
  <c r="F356" i="2"/>
  <c r="W356" i="2" s="1"/>
  <c r="J356" i="2"/>
  <c r="K356" i="2" s="1"/>
  <c r="O356" i="2"/>
  <c r="P356" i="2" s="1"/>
  <c r="T356" i="2"/>
  <c r="V356" i="2" s="1"/>
  <c r="X356" i="2" s="1"/>
  <c r="F357" i="2"/>
  <c r="W357" i="2" s="1"/>
  <c r="J357" i="2"/>
  <c r="K357" i="2" s="1"/>
  <c r="O357" i="2"/>
  <c r="P357" i="2"/>
  <c r="T357" i="2"/>
  <c r="F358" i="2"/>
  <c r="W358" i="2" s="1"/>
  <c r="J358" i="2"/>
  <c r="K358" i="2" s="1"/>
  <c r="O358" i="2"/>
  <c r="P358" i="2"/>
  <c r="T358" i="2"/>
  <c r="F359" i="2"/>
  <c r="W359" i="2" s="1"/>
  <c r="J359" i="2"/>
  <c r="K359" i="2" s="1"/>
  <c r="O359" i="2"/>
  <c r="P359" i="2" s="1"/>
  <c r="T359" i="2"/>
  <c r="V359" i="2" s="1"/>
  <c r="X359" i="2" s="1"/>
  <c r="F360" i="2"/>
  <c r="W360" i="2" s="1"/>
  <c r="J360" i="2"/>
  <c r="K360" i="2" s="1"/>
  <c r="O360" i="2"/>
  <c r="P360" i="2" s="1"/>
  <c r="T360" i="2"/>
  <c r="U360" i="2" s="1"/>
  <c r="F361" i="2"/>
  <c r="W361" i="2" s="1"/>
  <c r="J361" i="2"/>
  <c r="K361" i="2" s="1"/>
  <c r="O361" i="2"/>
  <c r="P361" i="2" s="1"/>
  <c r="T361" i="2"/>
  <c r="V361" i="2" s="1"/>
  <c r="X361" i="2" s="1"/>
  <c r="F362" i="2"/>
  <c r="W362" i="2" s="1"/>
  <c r="J362" i="2"/>
  <c r="K362" i="2" s="1"/>
  <c r="O362" i="2"/>
  <c r="P362" i="2" s="1"/>
  <c r="T362" i="2"/>
  <c r="U362" i="2" s="1"/>
  <c r="F363" i="2"/>
  <c r="W363" i="2" s="1"/>
  <c r="J363" i="2"/>
  <c r="K363" i="2" s="1"/>
  <c r="O363" i="2"/>
  <c r="P363" i="2" s="1"/>
  <c r="T363" i="2"/>
  <c r="V363" i="2" s="1"/>
  <c r="X363" i="2" s="1"/>
  <c r="F364" i="2"/>
  <c r="W364" i="2" s="1"/>
  <c r="J364" i="2"/>
  <c r="K364" i="2" s="1"/>
  <c r="O364" i="2"/>
  <c r="P364" i="2" s="1"/>
  <c r="T364" i="2"/>
  <c r="F365" i="2"/>
  <c r="W365" i="2" s="1"/>
  <c r="J365" i="2"/>
  <c r="K365" i="2" s="1"/>
  <c r="O365" i="2"/>
  <c r="P365" i="2"/>
  <c r="T365" i="2"/>
  <c r="F366" i="2"/>
  <c r="W366" i="2" s="1"/>
  <c r="J366" i="2"/>
  <c r="K366" i="2" s="1"/>
  <c r="O366" i="2"/>
  <c r="P366" i="2" s="1"/>
  <c r="T366" i="2"/>
  <c r="F367" i="2"/>
  <c r="W367" i="2" s="1"/>
  <c r="J367" i="2"/>
  <c r="K367" i="2" s="1"/>
  <c r="O367" i="2"/>
  <c r="P367" i="2" s="1"/>
  <c r="T367" i="2"/>
  <c r="V367" i="2" s="1"/>
  <c r="X367" i="2" s="1"/>
  <c r="F368" i="2"/>
  <c r="W368" i="2" s="1"/>
  <c r="J368" i="2"/>
  <c r="K368" i="2" s="1"/>
  <c r="O368" i="2"/>
  <c r="P368" i="2"/>
  <c r="T368" i="2"/>
  <c r="U368" i="2" s="1"/>
  <c r="F369" i="2"/>
  <c r="W369" i="2" s="1"/>
  <c r="J369" i="2"/>
  <c r="K369" i="2" s="1"/>
  <c r="O369" i="2"/>
  <c r="P369" i="2" s="1"/>
  <c r="T369" i="2"/>
  <c r="V369" i="2" s="1"/>
  <c r="X369" i="2" s="1"/>
  <c r="F370" i="2"/>
  <c r="W370" i="2" s="1"/>
  <c r="J370" i="2"/>
  <c r="K370" i="2" s="1"/>
  <c r="O370" i="2"/>
  <c r="P370" i="2" s="1"/>
  <c r="T370" i="2"/>
  <c r="U370" i="2" s="1"/>
  <c r="F371" i="2"/>
  <c r="W371" i="2" s="1"/>
  <c r="J371" i="2"/>
  <c r="K371" i="2" s="1"/>
  <c r="O371" i="2"/>
  <c r="P371" i="2" s="1"/>
  <c r="T371" i="2"/>
  <c r="V371" i="2" s="1"/>
  <c r="X371" i="2" s="1"/>
  <c r="U371" i="2"/>
  <c r="F372" i="2"/>
  <c r="W372" i="2" s="1"/>
  <c r="J372" i="2"/>
  <c r="K372" i="2" s="1"/>
  <c r="O372" i="2"/>
  <c r="P372" i="2" s="1"/>
  <c r="T372" i="2"/>
  <c r="F373" i="2"/>
  <c r="W373" i="2" s="1"/>
  <c r="J373" i="2"/>
  <c r="K373" i="2" s="1"/>
  <c r="O373" i="2"/>
  <c r="P373" i="2" s="1"/>
  <c r="T373" i="2"/>
  <c r="F374" i="2"/>
  <c r="W374" i="2" s="1"/>
  <c r="J374" i="2"/>
  <c r="K374" i="2" s="1"/>
  <c r="O374" i="2"/>
  <c r="P374" i="2"/>
  <c r="T374" i="2"/>
  <c r="F375" i="2"/>
  <c r="W375" i="2" s="1"/>
  <c r="J375" i="2"/>
  <c r="K375" i="2"/>
  <c r="O375" i="2"/>
  <c r="P375" i="2" s="1"/>
  <c r="T375" i="2"/>
  <c r="V375" i="2" s="1"/>
  <c r="X375" i="2" s="1"/>
  <c r="F376" i="2"/>
  <c r="W376" i="2" s="1"/>
  <c r="J376" i="2"/>
  <c r="K376" i="2" s="1"/>
  <c r="O376" i="2"/>
  <c r="P376" i="2" s="1"/>
  <c r="T376" i="2"/>
  <c r="U376" i="2" s="1"/>
  <c r="F377" i="2"/>
  <c r="W377" i="2" s="1"/>
  <c r="J377" i="2"/>
  <c r="K377" i="2" s="1"/>
  <c r="O377" i="2"/>
  <c r="P377" i="2"/>
  <c r="T377" i="2"/>
  <c r="V377" i="2" s="1"/>
  <c r="X377" i="2" s="1"/>
  <c r="F378" i="2"/>
  <c r="W378" i="2" s="1"/>
  <c r="J378" i="2"/>
  <c r="K378" i="2" s="1"/>
  <c r="O378" i="2"/>
  <c r="P378" i="2" s="1"/>
  <c r="T378" i="2"/>
  <c r="U378" i="2" s="1"/>
  <c r="F379" i="2"/>
  <c r="W379" i="2" s="1"/>
  <c r="J379" i="2"/>
  <c r="K379" i="2" s="1"/>
  <c r="O379" i="2"/>
  <c r="P379" i="2" s="1"/>
  <c r="T379" i="2"/>
  <c r="V379" i="2" s="1"/>
  <c r="X379" i="2" s="1"/>
  <c r="F380" i="2"/>
  <c r="W380" i="2" s="1"/>
  <c r="J380" i="2"/>
  <c r="K380" i="2" s="1"/>
  <c r="O380" i="2"/>
  <c r="P380" i="2" s="1"/>
  <c r="T380" i="2"/>
  <c r="F381" i="2"/>
  <c r="W381" i="2" s="1"/>
  <c r="J381" i="2"/>
  <c r="K381" i="2" s="1"/>
  <c r="O381" i="2"/>
  <c r="P381" i="2"/>
  <c r="T381" i="2"/>
  <c r="F382" i="2"/>
  <c r="W382" i="2" s="1"/>
  <c r="J382" i="2"/>
  <c r="K382" i="2" s="1"/>
  <c r="O382" i="2"/>
  <c r="P382" i="2" s="1"/>
  <c r="T382" i="2"/>
  <c r="F383" i="2"/>
  <c r="W383" i="2" s="1"/>
  <c r="J383" i="2"/>
  <c r="K383" i="2" s="1"/>
  <c r="O383" i="2"/>
  <c r="P383" i="2" s="1"/>
  <c r="T383" i="2"/>
  <c r="V383" i="2" s="1"/>
  <c r="X383" i="2" s="1"/>
  <c r="F384" i="2"/>
  <c r="W384" i="2" s="1"/>
  <c r="J384" i="2"/>
  <c r="K384" i="2" s="1"/>
  <c r="O384" i="2"/>
  <c r="P384" i="2"/>
  <c r="T384" i="2"/>
  <c r="U384" i="2" s="1"/>
  <c r="F385" i="2"/>
  <c r="W385" i="2" s="1"/>
  <c r="J385" i="2"/>
  <c r="K385" i="2" s="1"/>
  <c r="O385" i="2"/>
  <c r="P385" i="2" s="1"/>
  <c r="T385" i="2"/>
  <c r="V385" i="2" s="1"/>
  <c r="X385" i="2" s="1"/>
  <c r="F386" i="2"/>
  <c r="W386" i="2" s="1"/>
  <c r="J386" i="2"/>
  <c r="K386" i="2" s="1"/>
  <c r="O386" i="2"/>
  <c r="P386" i="2" s="1"/>
  <c r="T386" i="2"/>
  <c r="U386" i="2" s="1"/>
  <c r="F387" i="2"/>
  <c r="W387" i="2" s="1"/>
  <c r="J387" i="2"/>
  <c r="K387" i="2" s="1"/>
  <c r="O387" i="2"/>
  <c r="P387" i="2" s="1"/>
  <c r="T387" i="2"/>
  <c r="V387" i="2" s="1"/>
  <c r="X387" i="2" s="1"/>
  <c r="F388" i="2"/>
  <c r="W388" i="2" s="1"/>
  <c r="J388" i="2"/>
  <c r="K388" i="2" s="1"/>
  <c r="O388" i="2"/>
  <c r="P388" i="2" s="1"/>
  <c r="T388" i="2"/>
  <c r="F389" i="2"/>
  <c r="W389" i="2" s="1"/>
  <c r="J389" i="2"/>
  <c r="K389" i="2" s="1"/>
  <c r="O389" i="2"/>
  <c r="P389" i="2" s="1"/>
  <c r="T389" i="2"/>
  <c r="F390" i="2"/>
  <c r="W390" i="2" s="1"/>
  <c r="J390" i="2"/>
  <c r="K390" i="2" s="1"/>
  <c r="O390" i="2"/>
  <c r="P390" i="2" s="1"/>
  <c r="T390" i="2"/>
  <c r="F391" i="2"/>
  <c r="W391" i="2" s="1"/>
  <c r="J391" i="2"/>
  <c r="K391" i="2" s="1"/>
  <c r="O391" i="2"/>
  <c r="P391" i="2" s="1"/>
  <c r="T391" i="2"/>
  <c r="V391" i="2" s="1"/>
  <c r="X391" i="2" s="1"/>
  <c r="U391" i="2"/>
  <c r="F392" i="2"/>
  <c r="W392" i="2" s="1"/>
  <c r="J392" i="2"/>
  <c r="K392" i="2" s="1"/>
  <c r="O392" i="2"/>
  <c r="P392" i="2" s="1"/>
  <c r="T392" i="2"/>
  <c r="F393" i="2"/>
  <c r="W393" i="2" s="1"/>
  <c r="J393" i="2"/>
  <c r="K393" i="2" s="1"/>
  <c r="O393" i="2"/>
  <c r="P393" i="2" s="1"/>
  <c r="T393" i="2"/>
  <c r="F394" i="2"/>
  <c r="W394" i="2" s="1"/>
  <c r="J394" i="2"/>
  <c r="K394" i="2" s="1"/>
  <c r="O394" i="2"/>
  <c r="P394" i="2" s="1"/>
  <c r="T394" i="2"/>
  <c r="F395" i="2"/>
  <c r="W395" i="2" s="1"/>
  <c r="J395" i="2"/>
  <c r="K395" i="2" s="1"/>
  <c r="O395" i="2"/>
  <c r="P395" i="2" s="1"/>
  <c r="T395" i="2"/>
  <c r="V395" i="2" s="1"/>
  <c r="X395" i="2" s="1"/>
  <c r="F396" i="2"/>
  <c r="W396" i="2" s="1"/>
  <c r="J396" i="2"/>
  <c r="K396" i="2" s="1"/>
  <c r="O396" i="2"/>
  <c r="P396" i="2" s="1"/>
  <c r="T396" i="2"/>
  <c r="F397" i="2"/>
  <c r="W397" i="2" s="1"/>
  <c r="J397" i="2"/>
  <c r="K397" i="2" s="1"/>
  <c r="O397" i="2"/>
  <c r="P397" i="2"/>
  <c r="T397" i="2"/>
  <c r="F398" i="2"/>
  <c r="W398" i="2" s="1"/>
  <c r="J398" i="2"/>
  <c r="K398" i="2" s="1"/>
  <c r="O398" i="2"/>
  <c r="P398" i="2" s="1"/>
  <c r="T398" i="2"/>
  <c r="F399" i="2"/>
  <c r="W399" i="2" s="1"/>
  <c r="J399" i="2"/>
  <c r="K399" i="2" s="1"/>
  <c r="O399" i="2"/>
  <c r="P399" i="2" s="1"/>
  <c r="T399" i="2"/>
  <c r="V399" i="2" s="1"/>
  <c r="X399" i="2" s="1"/>
  <c r="F400" i="2"/>
  <c r="W400" i="2" s="1"/>
  <c r="J400" i="2"/>
  <c r="K400" i="2" s="1"/>
  <c r="O400" i="2"/>
  <c r="P400" i="2" s="1"/>
  <c r="T400" i="2"/>
  <c r="F401" i="2"/>
  <c r="W401" i="2" s="1"/>
  <c r="J401" i="2"/>
  <c r="K401" i="2" s="1"/>
  <c r="O401" i="2"/>
  <c r="P401" i="2" s="1"/>
  <c r="T401" i="2"/>
  <c r="F402" i="2"/>
  <c r="W402" i="2" s="1"/>
  <c r="J402" i="2"/>
  <c r="K402" i="2" s="1"/>
  <c r="O402" i="2"/>
  <c r="P402" i="2" s="1"/>
  <c r="T402" i="2"/>
  <c r="U402" i="2" s="1"/>
  <c r="F403" i="2"/>
  <c r="J403" i="2"/>
  <c r="K403" i="2" s="1"/>
  <c r="O403" i="2"/>
  <c r="P403" i="2" s="1"/>
  <c r="T403" i="2"/>
  <c r="W403" i="2"/>
  <c r="F404" i="2"/>
  <c r="W404" i="2" s="1"/>
  <c r="J404" i="2"/>
  <c r="K404" i="2" s="1"/>
  <c r="O404" i="2"/>
  <c r="P404" i="2" s="1"/>
  <c r="T404" i="2"/>
  <c r="U404" i="2" s="1"/>
  <c r="V404" i="2"/>
  <c r="X404" i="2" s="1"/>
  <c r="F405" i="2"/>
  <c r="W405" i="2" s="1"/>
  <c r="J405" i="2"/>
  <c r="K405" i="2" s="1"/>
  <c r="O405" i="2"/>
  <c r="P405" i="2" s="1"/>
  <c r="T405" i="2"/>
  <c r="V405" i="2" s="1"/>
  <c r="X405" i="2" s="1"/>
  <c r="F406" i="2"/>
  <c r="W406" i="2" s="1"/>
  <c r="J406" i="2"/>
  <c r="K406" i="2" s="1"/>
  <c r="O406" i="2"/>
  <c r="P406" i="2" s="1"/>
  <c r="T406" i="2"/>
  <c r="U406" i="2" s="1"/>
  <c r="F407" i="2"/>
  <c r="W407" i="2" s="1"/>
  <c r="J407" i="2"/>
  <c r="K407" i="2" s="1"/>
  <c r="O407" i="2"/>
  <c r="P407" i="2" s="1"/>
  <c r="T407" i="2"/>
  <c r="U407" i="2" s="1"/>
  <c r="F408" i="2"/>
  <c r="W408" i="2" s="1"/>
  <c r="J408" i="2"/>
  <c r="K408" i="2" s="1"/>
  <c r="O408" i="2"/>
  <c r="P408" i="2" s="1"/>
  <c r="T408" i="2"/>
  <c r="U408" i="2" s="1"/>
  <c r="F409" i="2"/>
  <c r="W409" i="2" s="1"/>
  <c r="J409" i="2"/>
  <c r="K409" i="2" s="1"/>
  <c r="O409" i="2"/>
  <c r="P409" i="2" s="1"/>
  <c r="T409" i="2"/>
  <c r="V409" i="2" s="1"/>
  <c r="X409" i="2" s="1"/>
  <c r="F410" i="2"/>
  <c r="W410" i="2" s="1"/>
  <c r="J410" i="2"/>
  <c r="K410" i="2" s="1"/>
  <c r="O410" i="2"/>
  <c r="P410" i="2" s="1"/>
  <c r="T410" i="2"/>
  <c r="U410" i="2" s="1"/>
  <c r="F411" i="2"/>
  <c r="W411" i="2" s="1"/>
  <c r="J411" i="2"/>
  <c r="K411" i="2" s="1"/>
  <c r="O411" i="2"/>
  <c r="P411" i="2" s="1"/>
  <c r="T411" i="2"/>
  <c r="U411" i="2"/>
  <c r="V411" i="2"/>
  <c r="X411" i="2" s="1"/>
  <c r="F412" i="2"/>
  <c r="W412" i="2" s="1"/>
  <c r="J412" i="2"/>
  <c r="K412" i="2" s="1"/>
  <c r="O412" i="2"/>
  <c r="P412" i="2" s="1"/>
  <c r="T412" i="2"/>
  <c r="U412" i="2" s="1"/>
  <c r="F413" i="2"/>
  <c r="W413" i="2" s="1"/>
  <c r="J413" i="2"/>
  <c r="K413" i="2" s="1"/>
  <c r="O413" i="2"/>
  <c r="P413" i="2" s="1"/>
  <c r="T413" i="2"/>
  <c r="U413" i="2" s="1"/>
  <c r="F414" i="2"/>
  <c r="W414" i="2" s="1"/>
  <c r="J414" i="2"/>
  <c r="K414" i="2" s="1"/>
  <c r="O414" i="2"/>
  <c r="P414" i="2" s="1"/>
  <c r="T414" i="2"/>
  <c r="F415" i="2"/>
  <c r="W415" i="2" s="1"/>
  <c r="J415" i="2"/>
  <c r="K415" i="2" s="1"/>
  <c r="O415" i="2"/>
  <c r="P415" i="2" s="1"/>
  <c r="T415" i="2"/>
  <c r="F416" i="2"/>
  <c r="W416" i="2" s="1"/>
  <c r="J416" i="2"/>
  <c r="K416" i="2" s="1"/>
  <c r="O416" i="2"/>
  <c r="P416" i="2" s="1"/>
  <c r="T416" i="2"/>
  <c r="F417" i="2"/>
  <c r="W417" i="2" s="1"/>
  <c r="J417" i="2"/>
  <c r="K417" i="2" s="1"/>
  <c r="O417" i="2"/>
  <c r="P417" i="2" s="1"/>
  <c r="T417" i="2"/>
  <c r="V417" i="2" s="1"/>
  <c r="X417" i="2" s="1"/>
  <c r="F418" i="2"/>
  <c r="W418" i="2" s="1"/>
  <c r="J418" i="2"/>
  <c r="K418" i="2" s="1"/>
  <c r="O418" i="2"/>
  <c r="P418" i="2" s="1"/>
  <c r="T418" i="2"/>
  <c r="F419" i="2"/>
  <c r="W419" i="2" s="1"/>
  <c r="J419" i="2"/>
  <c r="K419" i="2" s="1"/>
  <c r="O419" i="2"/>
  <c r="P419" i="2" s="1"/>
  <c r="T419" i="2"/>
  <c r="V419" i="2" s="1"/>
  <c r="X419" i="2" s="1"/>
  <c r="U419" i="2"/>
  <c r="F420" i="2"/>
  <c r="W420" i="2" s="1"/>
  <c r="J420" i="2"/>
  <c r="K420" i="2" s="1"/>
  <c r="O420" i="2"/>
  <c r="P420" i="2" s="1"/>
  <c r="T420" i="2"/>
  <c r="F421" i="2"/>
  <c r="W421" i="2" s="1"/>
  <c r="J421" i="2"/>
  <c r="K421" i="2" s="1"/>
  <c r="O421" i="2"/>
  <c r="P421" i="2" s="1"/>
  <c r="T421" i="2"/>
  <c r="U421" i="2" s="1"/>
  <c r="F422" i="2"/>
  <c r="W422" i="2" s="1"/>
  <c r="J422" i="2"/>
  <c r="K422" i="2"/>
  <c r="O422" i="2"/>
  <c r="P422" i="2" s="1"/>
  <c r="T422" i="2"/>
  <c r="F423" i="2"/>
  <c r="W423" i="2" s="1"/>
  <c r="J423" i="2"/>
  <c r="K423" i="2" s="1"/>
  <c r="O423" i="2"/>
  <c r="P423" i="2" s="1"/>
  <c r="T423" i="2"/>
  <c r="U423" i="2" s="1"/>
  <c r="F424" i="2"/>
  <c r="W424" i="2" s="1"/>
  <c r="J424" i="2"/>
  <c r="K424" i="2" s="1"/>
  <c r="O424" i="2"/>
  <c r="P424" i="2" s="1"/>
  <c r="T424" i="2"/>
  <c r="F425" i="2"/>
  <c r="W425" i="2" s="1"/>
  <c r="J425" i="2"/>
  <c r="K425" i="2" s="1"/>
  <c r="O425" i="2"/>
  <c r="P425" i="2" s="1"/>
  <c r="T425" i="2"/>
  <c r="F426" i="2"/>
  <c r="W426" i="2" s="1"/>
  <c r="J426" i="2"/>
  <c r="K426" i="2" s="1"/>
  <c r="O426" i="2"/>
  <c r="P426" i="2" s="1"/>
  <c r="T426" i="2"/>
  <c r="U426" i="2" s="1"/>
  <c r="F427" i="2"/>
  <c r="W427" i="2" s="1"/>
  <c r="J427" i="2"/>
  <c r="K427" i="2" s="1"/>
  <c r="O427" i="2"/>
  <c r="P427" i="2" s="1"/>
  <c r="T427" i="2"/>
  <c r="V427" i="2" s="1"/>
  <c r="X427" i="2" s="1"/>
  <c r="F428" i="2"/>
  <c r="W428" i="2" s="1"/>
  <c r="J428" i="2"/>
  <c r="K428" i="2" s="1"/>
  <c r="O428" i="2"/>
  <c r="P428" i="2" s="1"/>
  <c r="T428" i="2"/>
  <c r="F429" i="2"/>
  <c r="W429" i="2" s="1"/>
  <c r="J429" i="2"/>
  <c r="K429" i="2" s="1"/>
  <c r="O429" i="2"/>
  <c r="P429" i="2" s="1"/>
  <c r="T429" i="2"/>
  <c r="U429" i="2" s="1"/>
  <c r="F430" i="2"/>
  <c r="W430" i="2" s="1"/>
  <c r="J430" i="2"/>
  <c r="K430" i="2" s="1"/>
  <c r="O430" i="2"/>
  <c r="P430" i="2" s="1"/>
  <c r="T430" i="2"/>
  <c r="U430" i="2" s="1"/>
  <c r="F431" i="2"/>
  <c r="W431" i="2" s="1"/>
  <c r="J431" i="2"/>
  <c r="K431" i="2" s="1"/>
  <c r="O431" i="2"/>
  <c r="P431" i="2" s="1"/>
  <c r="T431" i="2"/>
  <c r="U431" i="2" s="1"/>
  <c r="F432" i="2"/>
  <c r="W432" i="2" s="1"/>
  <c r="J432" i="2"/>
  <c r="K432" i="2" s="1"/>
  <c r="O432" i="2"/>
  <c r="P432" i="2" s="1"/>
  <c r="T432" i="2"/>
  <c r="F433" i="2"/>
  <c r="W433" i="2" s="1"/>
  <c r="J433" i="2"/>
  <c r="K433" i="2" s="1"/>
  <c r="O433" i="2"/>
  <c r="P433" i="2" s="1"/>
  <c r="T433" i="2"/>
  <c r="U433" i="2" s="1"/>
  <c r="F434" i="2"/>
  <c r="W434" i="2" s="1"/>
  <c r="J434" i="2"/>
  <c r="K434" i="2" s="1"/>
  <c r="O434" i="2"/>
  <c r="P434" i="2" s="1"/>
  <c r="T434" i="2"/>
  <c r="U434" i="2" s="1"/>
  <c r="F435" i="2"/>
  <c r="W435" i="2" s="1"/>
  <c r="J435" i="2"/>
  <c r="K435" i="2" s="1"/>
  <c r="O435" i="2"/>
  <c r="P435" i="2" s="1"/>
  <c r="T435" i="2"/>
  <c r="F436" i="2"/>
  <c r="W436" i="2" s="1"/>
  <c r="J436" i="2"/>
  <c r="K436" i="2" s="1"/>
  <c r="O436" i="2"/>
  <c r="P436" i="2" s="1"/>
  <c r="T436" i="2"/>
  <c r="U436" i="2" s="1"/>
  <c r="F437" i="2"/>
  <c r="W437" i="2" s="1"/>
  <c r="J437" i="2"/>
  <c r="K437" i="2" s="1"/>
  <c r="O437" i="2"/>
  <c r="P437" i="2" s="1"/>
  <c r="T437" i="2"/>
  <c r="U437" i="2" s="1"/>
  <c r="F438" i="2"/>
  <c r="W438" i="2" s="1"/>
  <c r="J438" i="2"/>
  <c r="K438" i="2" s="1"/>
  <c r="O438" i="2"/>
  <c r="P438" i="2" s="1"/>
  <c r="T438" i="2"/>
  <c r="U438" i="2" s="1"/>
  <c r="F439" i="2"/>
  <c r="W439" i="2" s="1"/>
  <c r="J439" i="2"/>
  <c r="K439" i="2" s="1"/>
  <c r="O439" i="2"/>
  <c r="P439" i="2" s="1"/>
  <c r="T439" i="2"/>
  <c r="U439" i="2" s="1"/>
  <c r="F440" i="2"/>
  <c r="W440" i="2" s="1"/>
  <c r="J440" i="2"/>
  <c r="K440" i="2" s="1"/>
  <c r="O440" i="2"/>
  <c r="P440" i="2" s="1"/>
  <c r="T440" i="2"/>
  <c r="U440" i="2" s="1"/>
  <c r="F441" i="2"/>
  <c r="W441" i="2" s="1"/>
  <c r="J441" i="2"/>
  <c r="K441" i="2" s="1"/>
  <c r="O441" i="2"/>
  <c r="P441" i="2" s="1"/>
  <c r="T441" i="2"/>
  <c r="V441" i="2" s="1"/>
  <c r="X441" i="2" s="1"/>
  <c r="F442" i="2"/>
  <c r="W442" i="2" s="1"/>
  <c r="J442" i="2"/>
  <c r="K442" i="2" s="1"/>
  <c r="O442" i="2"/>
  <c r="P442" i="2" s="1"/>
  <c r="T442" i="2"/>
  <c r="U442" i="2" s="1"/>
  <c r="F443" i="2"/>
  <c r="W443" i="2" s="1"/>
  <c r="J443" i="2"/>
  <c r="K443" i="2" s="1"/>
  <c r="O443" i="2"/>
  <c r="P443" i="2" s="1"/>
  <c r="T443" i="2"/>
  <c r="F444" i="2"/>
  <c r="W444" i="2" s="1"/>
  <c r="J444" i="2"/>
  <c r="K444" i="2" s="1"/>
  <c r="O444" i="2"/>
  <c r="P444" i="2" s="1"/>
  <c r="T444" i="2"/>
  <c r="U444" i="2" s="1"/>
  <c r="F445" i="2"/>
  <c r="W445" i="2" s="1"/>
  <c r="J445" i="2"/>
  <c r="K445" i="2" s="1"/>
  <c r="O445" i="2"/>
  <c r="P445" i="2" s="1"/>
  <c r="T445" i="2"/>
  <c r="F446" i="2"/>
  <c r="W446" i="2" s="1"/>
  <c r="J446" i="2"/>
  <c r="K446" i="2" s="1"/>
  <c r="O446" i="2"/>
  <c r="P446" i="2" s="1"/>
  <c r="T446" i="2"/>
  <c r="F447" i="2"/>
  <c r="W447" i="2" s="1"/>
  <c r="J447" i="2"/>
  <c r="K447" i="2" s="1"/>
  <c r="O447" i="2"/>
  <c r="P447" i="2" s="1"/>
  <c r="T447" i="2"/>
  <c r="F448" i="2"/>
  <c r="W448" i="2" s="1"/>
  <c r="J448" i="2"/>
  <c r="K448" i="2" s="1"/>
  <c r="O448" i="2"/>
  <c r="P448" i="2" s="1"/>
  <c r="T448" i="2"/>
  <c r="V448" i="2" s="1"/>
  <c r="X448" i="2" s="1"/>
  <c r="F449" i="2"/>
  <c r="W449" i="2" s="1"/>
  <c r="J449" i="2"/>
  <c r="K449" i="2" s="1"/>
  <c r="O449" i="2"/>
  <c r="P449" i="2" s="1"/>
  <c r="T449" i="2"/>
  <c r="V449" i="2" s="1"/>
  <c r="X449" i="2" s="1"/>
  <c r="F450" i="2"/>
  <c r="W450" i="2" s="1"/>
  <c r="J450" i="2"/>
  <c r="K450" i="2" s="1"/>
  <c r="O450" i="2"/>
  <c r="P450" i="2" s="1"/>
  <c r="T450" i="2"/>
  <c r="U450" i="2" s="1"/>
  <c r="V450" i="2"/>
  <c r="X450" i="2" s="1"/>
  <c r="F451" i="2"/>
  <c r="W451" i="2" s="1"/>
  <c r="J451" i="2"/>
  <c r="K451" i="2" s="1"/>
  <c r="O451" i="2"/>
  <c r="P451" i="2" s="1"/>
  <c r="T451" i="2"/>
  <c r="F452" i="2"/>
  <c r="W452" i="2" s="1"/>
  <c r="J452" i="2"/>
  <c r="K452" i="2" s="1"/>
  <c r="O452" i="2"/>
  <c r="P452" i="2" s="1"/>
  <c r="T452" i="2"/>
  <c r="F453" i="2"/>
  <c r="W453" i="2" s="1"/>
  <c r="J453" i="2"/>
  <c r="K453" i="2" s="1"/>
  <c r="O453" i="2"/>
  <c r="P453" i="2" s="1"/>
  <c r="T453" i="2"/>
  <c r="U453" i="2" s="1"/>
  <c r="F454" i="2"/>
  <c r="W454" i="2" s="1"/>
  <c r="J454" i="2"/>
  <c r="K454" i="2" s="1"/>
  <c r="O454" i="2"/>
  <c r="P454" i="2" s="1"/>
  <c r="T454" i="2"/>
  <c r="F455" i="2"/>
  <c r="W455" i="2" s="1"/>
  <c r="J455" i="2"/>
  <c r="K455" i="2" s="1"/>
  <c r="O455" i="2"/>
  <c r="P455" i="2" s="1"/>
  <c r="T455" i="2"/>
  <c r="F456" i="2"/>
  <c r="W456" i="2" s="1"/>
  <c r="J456" i="2"/>
  <c r="K456" i="2" s="1"/>
  <c r="O456" i="2"/>
  <c r="P456" i="2" s="1"/>
  <c r="T456" i="2"/>
  <c r="V456" i="2" s="1"/>
  <c r="X456" i="2" s="1"/>
  <c r="F457" i="2"/>
  <c r="W457" i="2" s="1"/>
  <c r="J457" i="2"/>
  <c r="K457" i="2" s="1"/>
  <c r="O457" i="2"/>
  <c r="P457" i="2" s="1"/>
  <c r="T457" i="2"/>
  <c r="U457" i="2" s="1"/>
  <c r="F458" i="2"/>
  <c r="W458" i="2" s="1"/>
  <c r="J458" i="2"/>
  <c r="K458" i="2" s="1"/>
  <c r="O458" i="2"/>
  <c r="P458" i="2" s="1"/>
  <c r="T458" i="2"/>
  <c r="F459" i="2"/>
  <c r="W459" i="2" s="1"/>
  <c r="J459" i="2"/>
  <c r="K459" i="2" s="1"/>
  <c r="O459" i="2"/>
  <c r="P459" i="2" s="1"/>
  <c r="T459" i="2"/>
  <c r="U459" i="2" s="1"/>
  <c r="F460" i="2"/>
  <c r="W460" i="2" s="1"/>
  <c r="J460" i="2"/>
  <c r="K460" i="2" s="1"/>
  <c r="O460" i="2"/>
  <c r="P460" i="2" s="1"/>
  <c r="T460" i="2"/>
  <c r="U460" i="2" s="1"/>
  <c r="V460" i="2"/>
  <c r="X460" i="2" s="1"/>
  <c r="F461" i="2"/>
  <c r="W461" i="2" s="1"/>
  <c r="J461" i="2"/>
  <c r="K461" i="2" s="1"/>
  <c r="O461" i="2"/>
  <c r="P461" i="2" s="1"/>
  <c r="T461" i="2"/>
  <c r="F462" i="2"/>
  <c r="W462" i="2" s="1"/>
  <c r="J462" i="2"/>
  <c r="K462" i="2" s="1"/>
  <c r="O462" i="2"/>
  <c r="P462" i="2" s="1"/>
  <c r="T462" i="2"/>
  <c r="U462" i="2" s="1"/>
  <c r="F463" i="2"/>
  <c r="W463" i="2" s="1"/>
  <c r="J463" i="2"/>
  <c r="K463" i="2" s="1"/>
  <c r="O463" i="2"/>
  <c r="P463" i="2" s="1"/>
  <c r="T463" i="2"/>
  <c r="U463" i="2" s="1"/>
  <c r="F464" i="2"/>
  <c r="W464" i="2" s="1"/>
  <c r="J464" i="2"/>
  <c r="K464" i="2" s="1"/>
  <c r="O464" i="2"/>
  <c r="P464" i="2" s="1"/>
  <c r="T464" i="2"/>
  <c r="U464" i="2" s="1"/>
  <c r="F465" i="2"/>
  <c r="W465" i="2" s="1"/>
  <c r="J465" i="2"/>
  <c r="K465" i="2" s="1"/>
  <c r="O465" i="2"/>
  <c r="P465" i="2" s="1"/>
  <c r="T465" i="2"/>
  <c r="V465" i="2" s="1"/>
  <c r="X465" i="2" s="1"/>
  <c r="F466" i="2"/>
  <c r="W466" i="2" s="1"/>
  <c r="J466" i="2"/>
  <c r="K466" i="2" s="1"/>
  <c r="O466" i="2"/>
  <c r="P466" i="2" s="1"/>
  <c r="T466" i="2"/>
  <c r="U466" i="2" s="1"/>
  <c r="F467" i="2"/>
  <c r="W467" i="2" s="1"/>
  <c r="J467" i="2"/>
  <c r="K467" i="2" s="1"/>
  <c r="O467" i="2"/>
  <c r="P467" i="2" s="1"/>
  <c r="T467" i="2"/>
  <c r="V467" i="2" s="1"/>
  <c r="X467" i="2" s="1"/>
  <c r="U467" i="2"/>
  <c r="F468" i="2"/>
  <c r="W468" i="2" s="1"/>
  <c r="J468" i="2"/>
  <c r="K468" i="2" s="1"/>
  <c r="O468" i="2"/>
  <c r="P468" i="2" s="1"/>
  <c r="T468" i="2"/>
  <c r="F469" i="2"/>
  <c r="W469" i="2" s="1"/>
  <c r="J469" i="2"/>
  <c r="K469" i="2" s="1"/>
  <c r="O469" i="2"/>
  <c r="P469" i="2" s="1"/>
  <c r="T469" i="2"/>
  <c r="U469" i="2" s="1"/>
  <c r="F470" i="2"/>
  <c r="W470" i="2" s="1"/>
  <c r="J470" i="2"/>
  <c r="K470" i="2" s="1"/>
  <c r="O470" i="2"/>
  <c r="P470" i="2" s="1"/>
  <c r="T470" i="2"/>
  <c r="F471" i="2"/>
  <c r="W471" i="2" s="1"/>
  <c r="J471" i="2"/>
  <c r="K471" i="2" s="1"/>
  <c r="O471" i="2"/>
  <c r="P471" i="2" s="1"/>
  <c r="T471" i="2"/>
  <c r="F472" i="2"/>
  <c r="W472" i="2" s="1"/>
  <c r="J472" i="2"/>
  <c r="K472" i="2" s="1"/>
  <c r="O472" i="2"/>
  <c r="P472" i="2" s="1"/>
  <c r="T472" i="2"/>
  <c r="V472" i="2" s="1"/>
  <c r="X472" i="2" s="1"/>
  <c r="F473" i="2"/>
  <c r="W473" i="2" s="1"/>
  <c r="J473" i="2"/>
  <c r="K473" i="2" s="1"/>
  <c r="O473" i="2"/>
  <c r="P473" i="2" s="1"/>
  <c r="T473" i="2"/>
  <c r="V473" i="2" s="1"/>
  <c r="X473" i="2" s="1"/>
  <c r="F474" i="2"/>
  <c r="W474" i="2" s="1"/>
  <c r="J474" i="2"/>
  <c r="K474" i="2" s="1"/>
  <c r="O474" i="2"/>
  <c r="P474" i="2" s="1"/>
  <c r="T474" i="2"/>
  <c r="U474" i="2" s="1"/>
  <c r="F475" i="2"/>
  <c r="W475" i="2" s="1"/>
  <c r="J475" i="2"/>
  <c r="K475" i="2" s="1"/>
  <c r="O475" i="2"/>
  <c r="P475" i="2" s="1"/>
  <c r="T475" i="2"/>
  <c r="V475" i="2" s="1"/>
  <c r="X475" i="2" s="1"/>
  <c r="U417" i="2" l="1"/>
  <c r="U387" i="2"/>
  <c r="U344" i="2"/>
  <c r="U305" i="2"/>
  <c r="U142" i="2"/>
  <c r="U81" i="2"/>
  <c r="V33" i="2"/>
  <c r="X33" i="2" s="1"/>
  <c r="V20" i="2"/>
  <c r="X20" i="2" s="1"/>
  <c r="V211" i="2"/>
  <c r="X211" i="2" s="1"/>
  <c r="V113" i="2"/>
  <c r="X113" i="2" s="1"/>
  <c r="V57" i="2"/>
  <c r="X57" i="2" s="1"/>
  <c r="V122" i="2"/>
  <c r="X122" i="2" s="1"/>
  <c r="V91" i="2"/>
  <c r="X91" i="2" s="1"/>
  <c r="U47" i="2"/>
  <c r="V10" i="2"/>
  <c r="X10" i="2" s="1"/>
  <c r="U10" i="2"/>
  <c r="U441" i="2"/>
  <c r="U296" i="2"/>
  <c r="U282" i="2"/>
  <c r="V259" i="2"/>
  <c r="X259" i="2" s="1"/>
  <c r="V15" i="2"/>
  <c r="X15" i="2" s="1"/>
  <c r="V43" i="2"/>
  <c r="X43" i="2" s="1"/>
  <c r="U456" i="2"/>
  <c r="V250" i="2"/>
  <c r="X250" i="2" s="1"/>
  <c r="V194" i="2"/>
  <c r="X194" i="2" s="1"/>
  <c r="U105" i="2"/>
  <c r="V79" i="2"/>
  <c r="X79" i="2" s="1"/>
  <c r="V56" i="2"/>
  <c r="X56" i="2" s="1"/>
  <c r="V407" i="2"/>
  <c r="X407" i="2" s="1"/>
  <c r="V243" i="2"/>
  <c r="X243" i="2" s="1"/>
  <c r="V231" i="2"/>
  <c r="X231" i="2" s="1"/>
  <c r="U321" i="2"/>
  <c r="U310" i="2"/>
  <c r="V268" i="2"/>
  <c r="X268" i="2" s="1"/>
  <c r="V440" i="2"/>
  <c r="X440" i="2" s="1"/>
  <c r="U383" i="2"/>
  <c r="U367" i="2"/>
  <c r="V330" i="2"/>
  <c r="X330" i="2" s="1"/>
  <c r="V308" i="2"/>
  <c r="X308" i="2" s="1"/>
  <c r="V239" i="2"/>
  <c r="X239" i="2" s="1"/>
  <c r="V160" i="2"/>
  <c r="X160" i="2" s="1"/>
  <c r="U448" i="2"/>
  <c r="U395" i="2"/>
  <c r="U341" i="2"/>
  <c r="V318" i="2"/>
  <c r="X318" i="2" s="1"/>
  <c r="V299" i="2"/>
  <c r="X299" i="2" s="1"/>
  <c r="V275" i="2"/>
  <c r="X275" i="2" s="1"/>
  <c r="V236" i="2"/>
  <c r="X236" i="2" s="1"/>
  <c r="V198" i="2"/>
  <c r="X198" i="2" s="1"/>
  <c r="U190" i="2"/>
  <c r="U185" i="2"/>
  <c r="U141" i="2"/>
  <c r="U69" i="2"/>
  <c r="V60" i="2"/>
  <c r="X60" i="2" s="1"/>
  <c r="V19" i="2"/>
  <c r="X19" i="2" s="1"/>
  <c r="U449" i="2"/>
  <c r="V442" i="2"/>
  <c r="X442" i="2" s="1"/>
  <c r="U363" i="2"/>
  <c r="U316" i="2"/>
  <c r="V300" i="2"/>
  <c r="X300" i="2" s="1"/>
  <c r="V267" i="2"/>
  <c r="X267" i="2" s="1"/>
  <c r="V251" i="2"/>
  <c r="X251" i="2" s="1"/>
  <c r="U196" i="2"/>
  <c r="V175" i="2"/>
  <c r="X175" i="2" s="1"/>
  <c r="V136" i="2"/>
  <c r="X136" i="2" s="1"/>
  <c r="V108" i="2"/>
  <c r="X108" i="2" s="1"/>
  <c r="U218" i="2"/>
  <c r="V206" i="2"/>
  <c r="X206" i="2" s="1"/>
  <c r="V178" i="2"/>
  <c r="X178" i="2" s="1"/>
  <c r="V170" i="2"/>
  <c r="X170" i="2" s="1"/>
  <c r="U472" i="2"/>
  <c r="U399" i="2"/>
  <c r="U359" i="2"/>
  <c r="U274" i="2"/>
  <c r="V260" i="2"/>
  <c r="X260" i="2" s="1"/>
  <c r="U137" i="2"/>
  <c r="V134" i="2"/>
  <c r="X134" i="2" s="1"/>
  <c r="U101" i="2"/>
  <c r="U93" i="2"/>
  <c r="V59" i="2"/>
  <c r="X59" i="2" s="1"/>
  <c r="V463" i="2"/>
  <c r="X463" i="2" s="1"/>
  <c r="U409" i="2"/>
  <c r="U354" i="2"/>
  <c r="U345" i="2"/>
  <c r="V331" i="2"/>
  <c r="X331" i="2" s="1"/>
  <c r="U328" i="2"/>
  <c r="V323" i="2"/>
  <c r="X323" i="2" s="1"/>
  <c r="V255" i="2"/>
  <c r="X255" i="2" s="1"/>
  <c r="V244" i="2"/>
  <c r="X244" i="2" s="1"/>
  <c r="V207" i="2"/>
  <c r="X207" i="2" s="1"/>
  <c r="V192" i="2"/>
  <c r="X192" i="2" s="1"/>
  <c r="V187" i="2"/>
  <c r="X187" i="2" s="1"/>
  <c r="V144" i="2"/>
  <c r="X144" i="2" s="1"/>
  <c r="U83" i="2"/>
  <c r="V75" i="2"/>
  <c r="X75" i="2" s="1"/>
  <c r="V32" i="2"/>
  <c r="X32" i="2" s="1"/>
  <c r="V437" i="2"/>
  <c r="X437" i="2" s="1"/>
  <c r="V426" i="2"/>
  <c r="X426" i="2" s="1"/>
  <c r="V408" i="2"/>
  <c r="X408" i="2" s="1"/>
  <c r="V322" i="2"/>
  <c r="X322" i="2" s="1"/>
  <c r="V303" i="2"/>
  <c r="X303" i="2" s="1"/>
  <c r="V291" i="2"/>
  <c r="X291" i="2" s="1"/>
  <c r="V230" i="2"/>
  <c r="X230" i="2" s="1"/>
  <c r="V183" i="2"/>
  <c r="X183" i="2" s="1"/>
  <c r="V162" i="2"/>
  <c r="X162" i="2" s="1"/>
  <c r="V71" i="2"/>
  <c r="X71" i="2" s="1"/>
  <c r="U465" i="2"/>
  <c r="V459" i="2"/>
  <c r="X459" i="2" s="1"/>
  <c r="V444" i="2"/>
  <c r="X444" i="2" s="1"/>
  <c r="V431" i="2"/>
  <c r="X431" i="2" s="1"/>
  <c r="U375" i="2"/>
  <c r="V353" i="2"/>
  <c r="X353" i="2" s="1"/>
  <c r="V329" i="2"/>
  <c r="X329" i="2" s="1"/>
  <c r="V272" i="2"/>
  <c r="X272" i="2" s="1"/>
  <c r="V258" i="2"/>
  <c r="X258" i="2" s="1"/>
  <c r="V252" i="2"/>
  <c r="X252" i="2" s="1"/>
  <c r="U222" i="2"/>
  <c r="U208" i="2"/>
  <c r="U173" i="2"/>
  <c r="U125" i="2"/>
  <c r="V104" i="2"/>
  <c r="X104" i="2" s="1"/>
  <c r="V24" i="2"/>
  <c r="X24" i="2" s="1"/>
  <c r="V23" i="2"/>
  <c r="X23" i="2" s="1"/>
  <c r="V17" i="2"/>
  <c r="X17" i="2" s="1"/>
  <c r="V457" i="2"/>
  <c r="X457" i="2" s="1"/>
  <c r="V433" i="2"/>
  <c r="X433" i="2" s="1"/>
  <c r="V324" i="2"/>
  <c r="X324" i="2" s="1"/>
  <c r="V286" i="2"/>
  <c r="X286" i="2" s="1"/>
  <c r="V188" i="2"/>
  <c r="X188" i="2" s="1"/>
  <c r="V138" i="2"/>
  <c r="X138" i="2" s="1"/>
  <c r="V120" i="2"/>
  <c r="X120" i="2" s="1"/>
  <c r="V95" i="2"/>
  <c r="X95" i="2" s="1"/>
  <c r="V92" i="2"/>
  <c r="X92" i="2" s="1"/>
  <c r="V80" i="2"/>
  <c r="X80" i="2" s="1"/>
  <c r="V55" i="2"/>
  <c r="X55" i="2" s="1"/>
  <c r="V48" i="2"/>
  <c r="X48" i="2" s="1"/>
  <c r="V31" i="2"/>
  <c r="X31" i="2" s="1"/>
  <c r="V469" i="2"/>
  <c r="X469" i="2" s="1"/>
  <c r="U379" i="2"/>
  <c r="U334" i="2"/>
  <c r="V295" i="2"/>
  <c r="X295" i="2" s="1"/>
  <c r="V287" i="2"/>
  <c r="X287" i="2" s="1"/>
  <c r="V283" i="2"/>
  <c r="X283" i="2" s="1"/>
  <c r="V266" i="2"/>
  <c r="X266" i="2" s="1"/>
  <c r="V242" i="2"/>
  <c r="X242" i="2" s="1"/>
  <c r="U205" i="2"/>
  <c r="U195" i="2"/>
  <c r="U179" i="2"/>
  <c r="V132" i="2"/>
  <c r="X132" i="2" s="1"/>
  <c r="V112" i="2"/>
  <c r="X112" i="2" s="1"/>
  <c r="V99" i="2"/>
  <c r="X99" i="2" s="1"/>
  <c r="U89" i="2"/>
  <c r="V76" i="2"/>
  <c r="X76" i="2" s="1"/>
  <c r="U73" i="2"/>
  <c r="U67" i="2"/>
  <c r="V49" i="2"/>
  <c r="X49" i="2" s="1"/>
  <c r="V12" i="2"/>
  <c r="X12" i="2" s="1"/>
  <c r="U16" i="2"/>
  <c r="V16" i="2"/>
  <c r="X16" i="2" s="1"/>
  <c r="V474" i="2"/>
  <c r="X474" i="2" s="1"/>
  <c r="U473" i="2"/>
  <c r="U425" i="2"/>
  <c r="V425" i="2"/>
  <c r="X425" i="2" s="1"/>
  <c r="U400" i="2"/>
  <c r="V400" i="2"/>
  <c r="X400" i="2" s="1"/>
  <c r="U394" i="2"/>
  <c r="V394" i="2"/>
  <c r="X394" i="2" s="1"/>
  <c r="V365" i="2"/>
  <c r="X365" i="2" s="1"/>
  <c r="U365" i="2"/>
  <c r="U343" i="2"/>
  <c r="V343" i="2"/>
  <c r="X343" i="2" s="1"/>
  <c r="U475" i="2"/>
  <c r="V466" i="2"/>
  <c r="X466" i="2" s="1"/>
  <c r="V439" i="2"/>
  <c r="X439" i="2" s="1"/>
  <c r="V434" i="2"/>
  <c r="X434" i="2" s="1"/>
  <c r="U416" i="2"/>
  <c r="V416" i="2"/>
  <c r="X416" i="2" s="1"/>
  <c r="V413" i="2"/>
  <c r="X413" i="2" s="1"/>
  <c r="U380" i="2"/>
  <c r="V380" i="2"/>
  <c r="X380" i="2" s="1"/>
  <c r="U374" i="2"/>
  <c r="V374" i="2"/>
  <c r="X374" i="2" s="1"/>
  <c r="U27" i="2"/>
  <c r="V27" i="2"/>
  <c r="X27" i="2" s="1"/>
  <c r="V397" i="2"/>
  <c r="X397" i="2" s="1"/>
  <c r="U397" i="2"/>
  <c r="V464" i="2"/>
  <c r="X464" i="2" s="1"/>
  <c r="U432" i="2"/>
  <c r="V432" i="2"/>
  <c r="X432" i="2" s="1"/>
  <c r="U403" i="2"/>
  <c r="V403" i="2"/>
  <c r="X403" i="2" s="1"/>
  <c r="U392" i="2"/>
  <c r="V392" i="2"/>
  <c r="X392" i="2" s="1"/>
  <c r="V389" i="2"/>
  <c r="X389" i="2" s="1"/>
  <c r="U389" i="2"/>
  <c r="V357" i="2"/>
  <c r="X357" i="2" s="1"/>
  <c r="U357" i="2"/>
  <c r="V443" i="2"/>
  <c r="X443" i="2" s="1"/>
  <c r="U443" i="2"/>
  <c r="U458" i="2"/>
  <c r="V458" i="2"/>
  <c r="X458" i="2" s="1"/>
  <c r="U451" i="2"/>
  <c r="V451" i="2"/>
  <c r="X451" i="2" s="1"/>
  <c r="U447" i="2"/>
  <c r="V447" i="2"/>
  <c r="X447" i="2" s="1"/>
  <c r="U427" i="2"/>
  <c r="V401" i="2"/>
  <c r="X401" i="2" s="1"/>
  <c r="U401" i="2"/>
  <c r="U398" i="2"/>
  <c r="V398" i="2"/>
  <c r="X398" i="2" s="1"/>
  <c r="U372" i="2"/>
  <c r="V372" i="2"/>
  <c r="X372" i="2" s="1"/>
  <c r="U366" i="2"/>
  <c r="V366" i="2"/>
  <c r="X366" i="2" s="1"/>
  <c r="U294" i="2"/>
  <c r="V294" i="2"/>
  <c r="X294" i="2" s="1"/>
  <c r="V381" i="2"/>
  <c r="X381" i="2" s="1"/>
  <c r="U381" i="2"/>
  <c r="U314" i="2"/>
  <c r="V314" i="2"/>
  <c r="X314" i="2" s="1"/>
  <c r="U304" i="2"/>
  <c r="V304" i="2"/>
  <c r="X304" i="2" s="1"/>
  <c r="U232" i="2"/>
  <c r="V232" i="2"/>
  <c r="X232" i="2" s="1"/>
  <c r="U64" i="2"/>
  <c r="V64" i="2"/>
  <c r="X64" i="2" s="1"/>
  <c r="U452" i="2"/>
  <c r="V452" i="2"/>
  <c r="X452" i="2" s="1"/>
  <c r="U445" i="2"/>
  <c r="V445" i="2"/>
  <c r="X445" i="2" s="1"/>
  <c r="V435" i="2"/>
  <c r="X435" i="2" s="1"/>
  <c r="U435" i="2"/>
  <c r="V424" i="2"/>
  <c r="X424" i="2" s="1"/>
  <c r="U424" i="2"/>
  <c r="U396" i="2"/>
  <c r="V396" i="2"/>
  <c r="X396" i="2" s="1"/>
  <c r="V393" i="2"/>
  <c r="X393" i="2" s="1"/>
  <c r="U393" i="2"/>
  <c r="U390" i="2"/>
  <c r="V390" i="2"/>
  <c r="X390" i="2" s="1"/>
  <c r="U364" i="2"/>
  <c r="V364" i="2"/>
  <c r="X364" i="2" s="1"/>
  <c r="U358" i="2"/>
  <c r="V358" i="2"/>
  <c r="X358" i="2" s="1"/>
  <c r="V298" i="2"/>
  <c r="X298" i="2" s="1"/>
  <c r="U298" i="2"/>
  <c r="U238" i="2"/>
  <c r="V238" i="2"/>
  <c r="X238" i="2" s="1"/>
  <c r="V373" i="2"/>
  <c r="X373" i="2" s="1"/>
  <c r="U373" i="2"/>
  <c r="V302" i="2"/>
  <c r="X302" i="2" s="1"/>
  <c r="U302" i="2"/>
  <c r="U278" i="2"/>
  <c r="V278" i="2"/>
  <c r="X278" i="2" s="1"/>
  <c r="U471" i="2"/>
  <c r="V471" i="2"/>
  <c r="X471" i="2" s="1"/>
  <c r="U415" i="2"/>
  <c r="V415" i="2"/>
  <c r="X415" i="2" s="1"/>
  <c r="U388" i="2"/>
  <c r="V388" i="2"/>
  <c r="X388" i="2" s="1"/>
  <c r="U382" i="2"/>
  <c r="V382" i="2"/>
  <c r="X382" i="2" s="1"/>
  <c r="U356" i="2"/>
  <c r="V348" i="2"/>
  <c r="X348" i="2" s="1"/>
  <c r="U348" i="2"/>
  <c r="V292" i="2"/>
  <c r="X292" i="2" s="1"/>
  <c r="U292" i="2"/>
  <c r="U279" i="2"/>
  <c r="V279" i="2"/>
  <c r="X279" i="2" s="1"/>
  <c r="U246" i="2"/>
  <c r="V246" i="2"/>
  <c r="X246" i="2" s="1"/>
  <c r="U51" i="2"/>
  <c r="V51" i="2"/>
  <c r="X51" i="2" s="1"/>
  <c r="V384" i="2"/>
  <c r="X384" i="2" s="1"/>
  <c r="V376" i="2"/>
  <c r="X376" i="2" s="1"/>
  <c r="V368" i="2"/>
  <c r="X368" i="2" s="1"/>
  <c r="V360" i="2"/>
  <c r="X360" i="2" s="1"/>
  <c r="V346" i="2"/>
  <c r="X346" i="2" s="1"/>
  <c r="V340" i="2"/>
  <c r="X340" i="2" s="1"/>
  <c r="V319" i="2"/>
  <c r="X319" i="2" s="1"/>
  <c r="U317" i="2"/>
  <c r="U306" i="2"/>
  <c r="V270" i="2"/>
  <c r="X270" i="2" s="1"/>
  <c r="U254" i="2"/>
  <c r="V254" i="2"/>
  <c r="X254" i="2" s="1"/>
  <c r="U226" i="2"/>
  <c r="V226" i="2"/>
  <c r="X226" i="2" s="1"/>
  <c r="U212" i="2"/>
  <c r="V212" i="2"/>
  <c r="X212" i="2" s="1"/>
  <c r="U107" i="2"/>
  <c r="V107" i="2"/>
  <c r="X107" i="2" s="1"/>
  <c r="V386" i="2"/>
  <c r="X386" i="2" s="1"/>
  <c r="U385" i="2"/>
  <c r="V378" i="2"/>
  <c r="X378" i="2" s="1"/>
  <c r="U377" i="2"/>
  <c r="V370" i="2"/>
  <c r="X370" i="2" s="1"/>
  <c r="U369" i="2"/>
  <c r="V362" i="2"/>
  <c r="X362" i="2" s="1"/>
  <c r="U361" i="2"/>
  <c r="U332" i="2"/>
  <c r="U262" i="2"/>
  <c r="V262" i="2"/>
  <c r="X262" i="2" s="1"/>
  <c r="U240" i="2"/>
  <c r="V240" i="2"/>
  <c r="X240" i="2" s="1"/>
  <c r="V168" i="2"/>
  <c r="X168" i="2" s="1"/>
  <c r="U126" i="2"/>
  <c r="U87" i="2"/>
  <c r="V87" i="2"/>
  <c r="X87" i="2" s="1"/>
  <c r="V65" i="2"/>
  <c r="X65" i="2" s="1"/>
  <c r="U65" i="2"/>
  <c r="U248" i="2"/>
  <c r="V248" i="2"/>
  <c r="X248" i="2" s="1"/>
  <c r="U202" i="2"/>
  <c r="V202" i="2"/>
  <c r="X202" i="2" s="1"/>
  <c r="U148" i="2"/>
  <c r="V148" i="2"/>
  <c r="X148" i="2" s="1"/>
  <c r="U140" i="2"/>
  <c r="V140" i="2"/>
  <c r="X140" i="2" s="1"/>
  <c r="V337" i="2"/>
  <c r="X337" i="2" s="1"/>
  <c r="V325" i="2"/>
  <c r="X325" i="2" s="1"/>
  <c r="V301" i="2"/>
  <c r="X301" i="2" s="1"/>
  <c r="U301" i="2"/>
  <c r="U256" i="2"/>
  <c r="V256" i="2"/>
  <c r="X256" i="2" s="1"/>
  <c r="U166" i="2"/>
  <c r="V166" i="2"/>
  <c r="X166" i="2" s="1"/>
  <c r="V109" i="2"/>
  <c r="X109" i="2" s="1"/>
  <c r="U109" i="2"/>
  <c r="U88" i="2"/>
  <c r="V88" i="2"/>
  <c r="X88" i="2" s="1"/>
  <c r="U63" i="2"/>
  <c r="V453" i="2"/>
  <c r="X453" i="2" s="1"/>
  <c r="U405" i="2"/>
  <c r="V355" i="2"/>
  <c r="X355" i="2" s="1"/>
  <c r="V284" i="2"/>
  <c r="X284" i="2" s="1"/>
  <c r="U264" i="2"/>
  <c r="V264" i="2"/>
  <c r="X264" i="2" s="1"/>
  <c r="U158" i="2"/>
  <c r="U133" i="2"/>
  <c r="V72" i="2"/>
  <c r="X72" i="2" s="1"/>
  <c r="V36" i="2"/>
  <c r="X36" i="2" s="1"/>
  <c r="U210" i="2"/>
  <c r="V210" i="2"/>
  <c r="X210" i="2" s="1"/>
  <c r="V203" i="2"/>
  <c r="X203" i="2" s="1"/>
  <c r="U203" i="2"/>
  <c r="U39" i="2"/>
  <c r="V39" i="2"/>
  <c r="X39" i="2" s="1"/>
  <c r="U234" i="2"/>
  <c r="U214" i="2"/>
  <c r="U200" i="2"/>
  <c r="U186" i="2"/>
  <c r="V172" i="2"/>
  <c r="X172" i="2" s="1"/>
  <c r="V156" i="2"/>
  <c r="X156" i="2" s="1"/>
  <c r="U154" i="2"/>
  <c r="U153" i="2"/>
  <c r="U145" i="2"/>
  <c r="U130" i="2"/>
  <c r="V124" i="2"/>
  <c r="X124" i="2" s="1"/>
  <c r="V96" i="2"/>
  <c r="X96" i="2" s="1"/>
  <c r="U77" i="2"/>
  <c r="V52" i="2"/>
  <c r="X52" i="2" s="1"/>
  <c r="V41" i="2"/>
  <c r="X41" i="2" s="1"/>
  <c r="V40" i="2"/>
  <c r="X40" i="2" s="1"/>
  <c r="V28" i="2"/>
  <c r="X28" i="2" s="1"/>
  <c r="V235" i="2"/>
  <c r="X235" i="2" s="1"/>
  <c r="V216" i="2"/>
  <c r="X216" i="2" s="1"/>
  <c r="V215" i="2"/>
  <c r="X215" i="2" s="1"/>
  <c r="U177" i="2"/>
  <c r="U171" i="2"/>
  <c r="V152" i="2"/>
  <c r="X152" i="2" s="1"/>
  <c r="U151" i="2"/>
  <c r="U129" i="2"/>
  <c r="V100" i="2"/>
  <c r="X100" i="2" s="1"/>
  <c r="V68" i="2"/>
  <c r="X68" i="2" s="1"/>
  <c r="V44" i="2"/>
  <c r="X44" i="2" s="1"/>
  <c r="U418" i="2"/>
  <c r="V418" i="2"/>
  <c r="X418" i="2" s="1"/>
  <c r="U420" i="2"/>
  <c r="V420" i="2"/>
  <c r="X420" i="2" s="1"/>
  <c r="U470" i="2"/>
  <c r="V470" i="2"/>
  <c r="X470" i="2" s="1"/>
  <c r="U446" i="2"/>
  <c r="V446" i="2"/>
  <c r="X446" i="2" s="1"/>
  <c r="U468" i="2"/>
  <c r="V468" i="2"/>
  <c r="X468" i="2" s="1"/>
  <c r="U454" i="2"/>
  <c r="V454" i="2"/>
  <c r="X454" i="2" s="1"/>
  <c r="U351" i="2"/>
  <c r="V351" i="2"/>
  <c r="X351" i="2" s="1"/>
  <c r="U461" i="2"/>
  <c r="V461" i="2"/>
  <c r="X461" i="2" s="1"/>
  <c r="U455" i="2"/>
  <c r="V455" i="2"/>
  <c r="X455" i="2" s="1"/>
  <c r="U350" i="2"/>
  <c r="V350" i="2"/>
  <c r="X350" i="2" s="1"/>
  <c r="U428" i="2"/>
  <c r="V428" i="2"/>
  <c r="X428" i="2" s="1"/>
  <c r="V189" i="2"/>
  <c r="X189" i="2" s="1"/>
  <c r="U189" i="2"/>
  <c r="V155" i="2"/>
  <c r="X155" i="2" s="1"/>
  <c r="U155" i="2"/>
  <c r="V438" i="2"/>
  <c r="X438" i="2" s="1"/>
  <c r="U338" i="2"/>
  <c r="V315" i="2"/>
  <c r="X315" i="2" s="1"/>
  <c r="U336" i="2"/>
  <c r="V336" i="2"/>
  <c r="X336" i="2" s="1"/>
  <c r="V462" i="2"/>
  <c r="X462" i="2" s="1"/>
  <c r="V430" i="2"/>
  <c r="X430" i="2" s="1"/>
  <c r="U414" i="2"/>
  <c r="V414" i="2"/>
  <c r="X414" i="2" s="1"/>
  <c r="U352" i="2"/>
  <c r="V352" i="2"/>
  <c r="X352" i="2" s="1"/>
  <c r="V436" i="2"/>
  <c r="X436" i="2" s="1"/>
  <c r="V429" i="2"/>
  <c r="X429" i="2" s="1"/>
  <c r="V423" i="2"/>
  <c r="X423" i="2" s="1"/>
  <c r="V421" i="2"/>
  <c r="X421" i="2" s="1"/>
  <c r="V412" i="2"/>
  <c r="X412" i="2" s="1"/>
  <c r="U422" i="2"/>
  <c r="V422" i="2"/>
  <c r="X422" i="2" s="1"/>
  <c r="U333" i="2"/>
  <c r="V333" i="2"/>
  <c r="X333" i="2" s="1"/>
  <c r="U219" i="2"/>
  <c r="V219" i="2"/>
  <c r="X219" i="2" s="1"/>
  <c r="U229" i="2"/>
  <c r="V229" i="2"/>
  <c r="X229" i="2" s="1"/>
  <c r="U349" i="2"/>
  <c r="V349" i="2"/>
  <c r="X349" i="2" s="1"/>
  <c r="U342" i="2"/>
  <c r="V342" i="2"/>
  <c r="X342" i="2" s="1"/>
  <c r="U335" i="2"/>
  <c r="V335" i="2"/>
  <c r="X335" i="2" s="1"/>
  <c r="U326" i="2"/>
  <c r="V326" i="2"/>
  <c r="X326" i="2" s="1"/>
  <c r="U220" i="2"/>
  <c r="V220" i="2"/>
  <c r="X220" i="2" s="1"/>
  <c r="V312" i="2"/>
  <c r="X312" i="2" s="1"/>
  <c r="U313" i="2"/>
  <c r="V311" i="2"/>
  <c r="X311" i="2" s="1"/>
  <c r="V224" i="2"/>
  <c r="X224" i="2" s="1"/>
  <c r="V223" i="2"/>
  <c r="X223" i="2" s="1"/>
  <c r="U221" i="2"/>
  <c r="V221" i="2"/>
  <c r="X221" i="2" s="1"/>
  <c r="V181" i="2"/>
  <c r="X181" i="2" s="1"/>
  <c r="U181" i="2"/>
  <c r="V157" i="2"/>
  <c r="X157" i="2" s="1"/>
  <c r="U157" i="2"/>
  <c r="U233" i="2"/>
  <c r="V233" i="2"/>
  <c r="X233" i="2" s="1"/>
  <c r="U213" i="2"/>
  <c r="V213" i="2"/>
  <c r="X213" i="2" s="1"/>
  <c r="U191" i="2"/>
  <c r="V191" i="2"/>
  <c r="X191" i="2" s="1"/>
  <c r="V410" i="2"/>
  <c r="X410" i="2" s="1"/>
  <c r="V406" i="2"/>
  <c r="X406" i="2" s="1"/>
  <c r="U297" i="2"/>
  <c r="V297" i="2"/>
  <c r="X297" i="2" s="1"/>
  <c r="U293" i="2"/>
  <c r="V293" i="2"/>
  <c r="X293" i="2" s="1"/>
  <c r="U289" i="2"/>
  <c r="V289" i="2"/>
  <c r="X289" i="2" s="1"/>
  <c r="U285" i="2"/>
  <c r="V285" i="2"/>
  <c r="X285" i="2" s="1"/>
  <c r="U281" i="2"/>
  <c r="V281" i="2"/>
  <c r="X281" i="2" s="1"/>
  <c r="U277" i="2"/>
  <c r="V277" i="2"/>
  <c r="X277" i="2" s="1"/>
  <c r="U273" i="2"/>
  <c r="V273" i="2"/>
  <c r="X273" i="2" s="1"/>
  <c r="U269" i="2"/>
  <c r="V269" i="2"/>
  <c r="X269" i="2" s="1"/>
  <c r="U265" i="2"/>
  <c r="V265" i="2"/>
  <c r="X265" i="2" s="1"/>
  <c r="U261" i="2"/>
  <c r="V261" i="2"/>
  <c r="X261" i="2" s="1"/>
  <c r="U257" i="2"/>
  <c r="V257" i="2"/>
  <c r="X257" i="2" s="1"/>
  <c r="U253" i="2"/>
  <c r="V253" i="2"/>
  <c r="X253" i="2" s="1"/>
  <c r="U249" i="2"/>
  <c r="V249" i="2"/>
  <c r="X249" i="2" s="1"/>
  <c r="U245" i="2"/>
  <c r="V245" i="2"/>
  <c r="X245" i="2" s="1"/>
  <c r="U241" i="2"/>
  <c r="V241" i="2"/>
  <c r="X241" i="2" s="1"/>
  <c r="U237" i="2"/>
  <c r="V237" i="2"/>
  <c r="X237" i="2" s="1"/>
  <c r="V402" i="2"/>
  <c r="X402" i="2" s="1"/>
  <c r="V339" i="2"/>
  <c r="X339" i="2" s="1"/>
  <c r="U309" i="2"/>
  <c r="V307" i="2"/>
  <c r="X307" i="2" s="1"/>
  <c r="V228" i="2"/>
  <c r="X228" i="2" s="1"/>
  <c r="V227" i="2"/>
  <c r="X227" i="2" s="1"/>
  <c r="U225" i="2"/>
  <c r="V225" i="2"/>
  <c r="X225" i="2" s="1"/>
  <c r="U176" i="2"/>
  <c r="V176" i="2"/>
  <c r="X176" i="2" s="1"/>
  <c r="U217" i="2"/>
  <c r="V217" i="2"/>
  <c r="X217" i="2" s="1"/>
  <c r="U209" i="2"/>
  <c r="V209" i="2"/>
  <c r="X209" i="2" s="1"/>
  <c r="V197" i="2"/>
  <c r="X197" i="2" s="1"/>
  <c r="U197" i="2"/>
  <c r="U201" i="2"/>
  <c r="V184" i="2"/>
  <c r="X184" i="2" s="1"/>
  <c r="U149" i="2"/>
  <c r="U147" i="2"/>
  <c r="U143" i="2"/>
  <c r="U131" i="2"/>
  <c r="V131" i="2"/>
  <c r="X131" i="2" s="1"/>
  <c r="U114" i="2"/>
  <c r="V114" i="2"/>
  <c r="X114" i="2" s="1"/>
  <c r="V204" i="2"/>
  <c r="X204" i="2" s="1"/>
  <c r="V199" i="2"/>
  <c r="X199" i="2" s="1"/>
  <c r="U123" i="2"/>
  <c r="V123" i="2"/>
  <c r="X123" i="2" s="1"/>
  <c r="U193" i="2"/>
  <c r="V180" i="2"/>
  <c r="X180" i="2" s="1"/>
  <c r="U169" i="2"/>
  <c r="U167" i="2"/>
  <c r="U135" i="2"/>
  <c r="V135" i="2"/>
  <c r="X135" i="2" s="1"/>
  <c r="U115" i="2"/>
  <c r="V115" i="2"/>
  <c r="X115" i="2" s="1"/>
  <c r="U110" i="2"/>
  <c r="V110" i="2"/>
  <c r="X110" i="2" s="1"/>
  <c r="U165" i="2"/>
  <c r="U163" i="2"/>
  <c r="U161" i="2"/>
  <c r="U159" i="2"/>
  <c r="U127" i="2"/>
  <c r="V127" i="2"/>
  <c r="X127" i="2" s="1"/>
  <c r="V111" i="2"/>
  <c r="X111" i="2" s="1"/>
  <c r="U139" i="2"/>
  <c r="V139" i="2"/>
  <c r="X139" i="2" s="1"/>
  <c r="U62" i="2"/>
  <c r="V62" i="2"/>
  <c r="X62" i="2" s="1"/>
  <c r="U54" i="2"/>
  <c r="V54" i="2"/>
  <c r="X54" i="2" s="1"/>
  <c r="U46" i="2"/>
  <c r="V46" i="2"/>
  <c r="X46" i="2" s="1"/>
  <c r="U38" i="2"/>
  <c r="V38" i="2"/>
  <c r="X38" i="2" s="1"/>
  <c r="U30" i="2"/>
  <c r="V30" i="2"/>
  <c r="X30" i="2" s="1"/>
  <c r="U22" i="2"/>
  <c r="V22" i="2"/>
  <c r="X22" i="2" s="1"/>
  <c r="U14" i="2"/>
  <c r="V14" i="2"/>
  <c r="X14" i="2" s="1"/>
  <c r="U106" i="2"/>
  <c r="V106" i="2"/>
  <c r="X106" i="2" s="1"/>
  <c r="U102" i="2"/>
  <c r="V102" i="2"/>
  <c r="X102" i="2" s="1"/>
  <c r="U98" i="2"/>
  <c r="V98" i="2"/>
  <c r="X98" i="2" s="1"/>
  <c r="U94" i="2"/>
  <c r="V94" i="2"/>
  <c r="X94" i="2" s="1"/>
  <c r="U90" i="2"/>
  <c r="V90" i="2"/>
  <c r="X90" i="2" s="1"/>
  <c r="U86" i="2"/>
  <c r="V86" i="2"/>
  <c r="X86" i="2" s="1"/>
  <c r="U82" i="2"/>
  <c r="V82" i="2"/>
  <c r="X82" i="2" s="1"/>
  <c r="U78" i="2"/>
  <c r="V78" i="2"/>
  <c r="X78" i="2" s="1"/>
  <c r="U74" i="2"/>
  <c r="V74" i="2"/>
  <c r="X74" i="2" s="1"/>
  <c r="U70" i="2"/>
  <c r="V70" i="2"/>
  <c r="X70" i="2" s="1"/>
  <c r="U66" i="2"/>
  <c r="V66" i="2"/>
  <c r="X66" i="2" s="1"/>
  <c r="V119" i="2"/>
  <c r="X119" i="2" s="1"/>
  <c r="V118" i="2"/>
  <c r="X118" i="2" s="1"/>
  <c r="V117" i="2"/>
  <c r="X117" i="2" s="1"/>
  <c r="U58" i="2"/>
  <c r="V58" i="2"/>
  <c r="X58" i="2" s="1"/>
  <c r="U50" i="2"/>
  <c r="V50" i="2"/>
  <c r="X50" i="2" s="1"/>
  <c r="U42" i="2"/>
  <c r="V42" i="2"/>
  <c r="X42" i="2" s="1"/>
  <c r="U34" i="2"/>
  <c r="V34" i="2"/>
  <c r="X34" i="2" s="1"/>
  <c r="U26" i="2"/>
  <c r="V26" i="2"/>
  <c r="X26" i="2" s="1"/>
  <c r="U18" i="2"/>
  <c r="V18" i="2"/>
  <c r="X18" i="2" s="1"/>
  <c r="V116" i="2"/>
  <c r="X116" i="2" s="1"/>
  <c r="V61" i="2"/>
  <c r="X61" i="2" s="1"/>
  <c r="V53" i="2"/>
  <c r="X53" i="2" s="1"/>
  <c r="V45" i="2"/>
  <c r="X45" i="2" s="1"/>
  <c r="V37" i="2"/>
  <c r="X37" i="2" s="1"/>
  <c r="V29" i="2"/>
  <c r="X29" i="2" s="1"/>
  <c r="V21" i="2"/>
  <c r="X21" i="2" s="1"/>
  <c r="V13" i="2"/>
  <c r="X13" i="2" s="1"/>
  <c r="I9" i="4"/>
  <c r="F9" i="4"/>
  <c r="H9" i="4" s="1"/>
  <c r="J9" i="4" l="1"/>
  <c r="B15" i="1" l="1"/>
  <c r="B16" i="1" s="1"/>
  <c r="B3" i="1" s="1"/>
  <c r="F3" i="1" l="1"/>
  <c r="F7" i="1"/>
  <c r="B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tc={2BED63DC-8160-4E1D-B97B-D8AF4A2FF55C}</author>
  </authors>
  <commentList>
    <comment ref="C8" authorId="0" shapeId="0" xr:uid="{2BED63DC-8160-4E1D-B97B-D8AF4A2FF55C}">
      <text>
        <t>[Threaded comment]
Your version of Excel allows you to read this threaded comment; however, any edits to it will get removed if the file is opened in a newer version of Excel. Learn more: https://go.microsoft.com/fwlink/?linkid=870924
Comment:
    If calculating amounts for the cabin of a double decker aircraft, then you need to add the cubic measurements of the upstairs area multiplied by .010 to get the  grams of d/phenothrin spray required for this area</t>
      </text>
    </comment>
  </commentList>
</comments>
</file>

<file path=xl/sharedStrings.xml><?xml version="1.0" encoding="utf-8"?>
<sst xmlns="http://schemas.openxmlformats.org/spreadsheetml/2006/main" count="70" uniqueCount="50">
  <si>
    <t>Can Size (gram)</t>
  </si>
  <si>
    <t>Minimum dose rate per 1000 Cubic Foot</t>
  </si>
  <si>
    <t>Container size (Cubic foot)</t>
  </si>
  <si>
    <t>grams required</t>
  </si>
  <si>
    <t>Length Metres</t>
  </si>
  <si>
    <t>Height Metres</t>
  </si>
  <si>
    <t>Width Metres</t>
  </si>
  <si>
    <t>Volume Cubic Metres</t>
  </si>
  <si>
    <t>Volume Cubic Feet</t>
  </si>
  <si>
    <t>Lower cargo holds and baggage holds</t>
  </si>
  <si>
    <t>Cargo hold - main deck of freighter</t>
  </si>
  <si>
    <t>Aircraft</t>
  </si>
  <si>
    <t>Can Size</t>
  </si>
  <si>
    <t>Pax Cabin</t>
  </si>
  <si>
    <t>Cargo Hold - Main deck</t>
  </si>
  <si>
    <t>Lower cargo hold</t>
  </si>
  <si>
    <t>Lower Cargo Holds and Baggage Holds  -Cubic feet</t>
  </si>
  <si>
    <t>Passenger or freighter</t>
  </si>
  <si>
    <t>Passenger</t>
  </si>
  <si>
    <t>Freighter</t>
  </si>
  <si>
    <t>Grams of spray - main deck</t>
  </si>
  <si>
    <t>Grams of spray - cargo holds</t>
  </si>
  <si>
    <t>Total grams required</t>
  </si>
  <si>
    <t>Main deck of aircraft - Cubic feet</t>
  </si>
  <si>
    <t>Main Deck of Aircraft</t>
  </si>
  <si>
    <t>Length</t>
  </si>
  <si>
    <t>Width</t>
  </si>
  <si>
    <t>Hight</t>
  </si>
  <si>
    <t>Forward cargo hold</t>
  </si>
  <si>
    <t>Bulk cargo hold</t>
  </si>
  <si>
    <t>Length (m)</t>
  </si>
  <si>
    <t>Width (m)</t>
  </si>
  <si>
    <t>Height (m)</t>
  </si>
  <si>
    <t>Calculator for aerosol spray amount for aircraft disinsection</t>
  </si>
  <si>
    <t>Amount of spray (g)</t>
  </si>
  <si>
    <t>Amount of spray - cargo holds (g)</t>
  </si>
  <si>
    <t>Main deck of aircraft</t>
  </si>
  <si>
    <t>Rear cargo hold</t>
  </si>
  <si>
    <t>Total</t>
  </si>
  <si>
    <t>Amount of spray - main deck (g)</t>
  </si>
  <si>
    <t>Amount of spray 
(g)</t>
  </si>
  <si>
    <t>Main deck of aircraft 
(cubic metres)</t>
  </si>
  <si>
    <t>Forward cargo hold 
(cubic metres)</t>
  </si>
  <si>
    <t>Rear 
cargo 
hold  
(cubic metres)</t>
  </si>
  <si>
    <t>Bulk cargo hold
(cubic metres)</t>
  </si>
  <si>
    <t>Lower cargo holds and baggage holds
(cubic metres)</t>
  </si>
  <si>
    <t>freighter</t>
  </si>
  <si>
    <t>Calculation</t>
  </si>
  <si>
    <t>Worked example</t>
  </si>
  <si>
    <t>Note: the cells with formula are protected. Input data in unprotected cells to calculate the spray amount.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</si>
</sst>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sz val="10"/>
      <color indexed="57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2"/>
      <color rgb="FFC00000"/>
      <name val="Arial"/>
      <family val="2"/>
    </font>
    <font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2" borderId="0" xfId="0" applyFill="1"/>
    <xf numFmtId="0" fontId="3" fillId="0" borderId="0" xfId="0" applyFont="1"/>
    <xf numFmtId="0" fontId="0" fillId="0" borderId="0" xfId="0" applyAlignment="1">
      <alignment wrapText="1"/>
    </xf>
    <xf numFmtId="0" fontId="3" fillId="3" borderId="2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3" fillId="3" borderId="5" xfId="0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3" fillId="3" borderId="7" xfId="0" applyFont="1" applyFill="1" applyBorder="1" applyAlignment="1">
      <alignment wrapText="1"/>
    </xf>
    <xf numFmtId="0" fontId="3" fillId="3" borderId="8" xfId="0" applyFont="1" applyFill="1" applyBorder="1" applyAlignment="1">
      <alignment wrapText="1"/>
    </xf>
    <xf numFmtId="0" fontId="5" fillId="4" borderId="9" xfId="0" applyFont="1" applyFill="1" applyBorder="1" applyAlignment="1">
      <alignment horizontal="center" vertical="top" wrapText="1"/>
    </xf>
    <xf numFmtId="0" fontId="5" fillId="6" borderId="9" xfId="0" applyFont="1" applyFill="1" applyBorder="1" applyAlignment="1">
      <alignment horizontal="center" vertical="top" wrapText="1"/>
    </xf>
    <xf numFmtId="0" fontId="5" fillId="5" borderId="9" xfId="0" applyFont="1" applyFill="1" applyBorder="1" applyAlignment="1">
      <alignment horizontal="center" vertical="top" wrapText="1"/>
    </xf>
    <xf numFmtId="0" fontId="5" fillId="7" borderId="9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6" fillId="6" borderId="9" xfId="0" applyFont="1" applyFill="1" applyBorder="1" applyAlignment="1">
      <alignment horizontal="center" vertical="top" wrapText="1"/>
    </xf>
    <xf numFmtId="0" fontId="6" fillId="5" borderId="9" xfId="0" applyFont="1" applyFill="1" applyBorder="1" applyAlignment="1">
      <alignment horizontal="center" vertical="top" wrapText="1"/>
    </xf>
    <xf numFmtId="0" fontId="6" fillId="7" borderId="9" xfId="0" applyFont="1" applyFill="1" applyBorder="1" applyAlignment="1">
      <alignment horizontal="center" vertical="top" wrapText="1"/>
    </xf>
    <xf numFmtId="0" fontId="6" fillId="8" borderId="9" xfId="0" applyFont="1" applyFill="1" applyBorder="1" applyAlignment="1">
      <alignment horizontal="center" vertical="top" wrapText="1"/>
    </xf>
    <xf numFmtId="0" fontId="6" fillId="4" borderId="9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2" fontId="0" fillId="10" borderId="9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3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4" fillId="9" borderId="0" xfId="0" applyFont="1" applyFill="1" applyAlignment="1">
      <alignment horizontal="center" vertical="center"/>
    </xf>
    <xf numFmtId="0" fontId="5" fillId="3" borderId="10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 wrapText="1"/>
    </xf>
    <xf numFmtId="0" fontId="4" fillId="4" borderId="9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8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teve Gay (Steve)" id="{8908BCC2-1E69-46E4-B568-A48A028324E4}" userId="S::Steve.Gay@mpi.govt.nz::f081bed4-eae9-4b1f-8fd3-6ab190e1d5a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8" dT="2024-08-19T22:59:04.02" personId="{8908BCC2-1E69-46E4-B568-A48A028324E4}" id="{2BED63DC-8160-4E1D-B97B-D8AF4A2FF55C}">
    <text>If calculating amounts for the cabin of a double decker aircraft, then you need to add the cubic measurements of the upstairs area multiplied by .010 to get the  grams of d/phenothrin spray required for this area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workbookViewId="0">
      <selection activeCell="H22" sqref="H22"/>
    </sheetView>
  </sheetViews>
  <sheetFormatPr baseColWidth="10" defaultColWidth="11.5" defaultRowHeight="13" x14ac:dyDescent="0.15"/>
  <cols>
    <col min="1" max="3" width="36.5" customWidth="1"/>
  </cols>
  <sheetData>
    <row r="1" spans="1:6" x14ac:dyDescent="0.15">
      <c r="A1" t="s">
        <v>0</v>
      </c>
      <c r="B1">
        <v>100</v>
      </c>
    </row>
    <row r="2" spans="1:6" x14ac:dyDescent="0.15">
      <c r="A2" t="s">
        <v>1</v>
      </c>
      <c r="B2">
        <v>10</v>
      </c>
      <c r="D2" s="3" t="s">
        <v>10</v>
      </c>
    </row>
    <row r="3" spans="1:6" x14ac:dyDescent="0.15">
      <c r="A3" t="s">
        <v>2</v>
      </c>
      <c r="B3">
        <f>B16</f>
        <v>3630</v>
      </c>
      <c r="D3">
        <v>54.449999999999903</v>
      </c>
      <c r="F3">
        <f>(D3*1000)/B3</f>
        <v>14.999999999999973</v>
      </c>
    </row>
    <row r="5" spans="1:6" x14ac:dyDescent="0.15">
      <c r="A5" s="1" t="s">
        <v>3</v>
      </c>
      <c r="B5" s="1">
        <f>(B2 * B3 / 1000)</f>
        <v>36.299999999999997</v>
      </c>
    </row>
    <row r="6" spans="1:6" x14ac:dyDescent="0.15">
      <c r="D6" s="3" t="s">
        <v>9</v>
      </c>
    </row>
    <row r="7" spans="1:6" x14ac:dyDescent="0.15">
      <c r="D7">
        <v>145.19999999999999</v>
      </c>
      <c r="F7">
        <f>(D7*1000)/B3</f>
        <v>40</v>
      </c>
    </row>
    <row r="8" spans="1:6" x14ac:dyDescent="0.15">
      <c r="A8" s="2"/>
      <c r="B8" s="2"/>
      <c r="C8" s="2"/>
    </row>
    <row r="11" spans="1:6" x14ac:dyDescent="0.15">
      <c r="A11" t="s">
        <v>4</v>
      </c>
      <c r="B11">
        <v>21.16</v>
      </c>
    </row>
    <row r="12" spans="1:6" x14ac:dyDescent="0.15">
      <c r="A12" t="s">
        <v>6</v>
      </c>
      <c r="B12">
        <v>2.57</v>
      </c>
    </row>
    <row r="13" spans="1:6" x14ac:dyDescent="0.15">
      <c r="A13" t="s">
        <v>5</v>
      </c>
      <c r="B13">
        <v>1.89</v>
      </c>
    </row>
    <row r="15" spans="1:6" x14ac:dyDescent="0.15">
      <c r="A15" s="1" t="s">
        <v>7</v>
      </c>
      <c r="B15" s="1">
        <f xml:space="preserve"> (B11 *B12 * B13)</f>
        <v>102.780468</v>
      </c>
    </row>
    <row r="16" spans="1:6" x14ac:dyDescent="0.15">
      <c r="A16" s="1" t="s">
        <v>8</v>
      </c>
      <c r="B16" s="1">
        <f>CEILING(B15 / 0.0283168,1)</f>
        <v>3630</v>
      </c>
    </row>
  </sheetData>
  <phoneticPr fontId="1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75"/>
  <sheetViews>
    <sheetView tabSelected="1" zoomScale="80" zoomScaleNormal="80" workbookViewId="0">
      <pane ySplit="9" topLeftCell="A10" activePane="bottomLeft" state="frozen"/>
      <selection activeCell="A7" sqref="A7"/>
      <selection pane="bottomLeft" activeCell="E11" sqref="E11"/>
    </sheetView>
  </sheetViews>
  <sheetFormatPr baseColWidth="10" defaultColWidth="11.5" defaultRowHeight="13" x14ac:dyDescent="0.15"/>
  <cols>
    <col min="1" max="1" width="23.1640625" customWidth="1"/>
    <col min="2" max="2" width="13.5" customWidth="1"/>
    <col min="3" max="3" width="9.5" customWidth="1"/>
    <col min="4" max="4" width="9.1640625" customWidth="1"/>
    <col min="5" max="5" width="9.5" customWidth="1"/>
    <col min="6" max="6" width="14.5" customWidth="1"/>
    <col min="7" max="7" width="9.33203125" customWidth="1"/>
    <col min="8" max="9" width="9.5" customWidth="1"/>
    <col min="10" max="10" width="13.5" customWidth="1"/>
    <col min="12" max="12" width="8.83203125" customWidth="1"/>
    <col min="13" max="13" width="8.33203125" customWidth="1"/>
    <col min="14" max="14" width="9" customWidth="1"/>
    <col min="16" max="16" width="9.33203125" customWidth="1"/>
    <col min="17" max="17" width="9" customWidth="1"/>
    <col min="18" max="19" width="9.33203125" customWidth="1"/>
    <col min="21" max="21" width="9.5" customWidth="1"/>
    <col min="22" max="22" width="16.83203125" customWidth="1"/>
    <col min="24" max="24" width="13.5" bestFit="1" customWidth="1"/>
  </cols>
  <sheetData>
    <row r="1" spans="1:24" hidden="1" x14ac:dyDescent="0.15">
      <c r="B1" s="31" t="s">
        <v>18</v>
      </c>
      <c r="C1" s="31" t="s">
        <v>46</v>
      </c>
    </row>
    <row r="2" spans="1:24" s="34" customFormat="1" hidden="1" x14ac:dyDescent="0.15">
      <c r="A2" s="32" t="s">
        <v>12</v>
      </c>
      <c r="B2" s="33">
        <v>100</v>
      </c>
      <c r="C2" s="33">
        <v>100</v>
      </c>
      <c r="G2" s="32" t="s">
        <v>18</v>
      </c>
    </row>
    <row r="3" spans="1:24" s="34" customFormat="1" hidden="1" x14ac:dyDescent="0.15">
      <c r="A3" s="32" t="s">
        <v>13</v>
      </c>
      <c r="B3" s="33">
        <v>10</v>
      </c>
      <c r="C3" s="33">
        <v>15</v>
      </c>
      <c r="G3" s="32" t="s">
        <v>19</v>
      </c>
    </row>
    <row r="4" spans="1:24" s="34" customFormat="1" hidden="1" x14ac:dyDescent="0.15">
      <c r="A4" s="32" t="s">
        <v>14</v>
      </c>
      <c r="B4" s="33">
        <v>15</v>
      </c>
      <c r="C4" s="33">
        <v>15</v>
      </c>
    </row>
    <row r="5" spans="1:24" s="34" customFormat="1" ht="15" hidden="1" customHeight="1" x14ac:dyDescent="0.15">
      <c r="A5" s="32" t="s">
        <v>15</v>
      </c>
      <c r="B5" s="33">
        <v>40</v>
      </c>
      <c r="C5" s="33">
        <v>40</v>
      </c>
    </row>
    <row r="7" spans="1:24" ht="34" customHeight="1" x14ac:dyDescent="0.15">
      <c r="A7" s="35" t="s">
        <v>33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</row>
    <row r="8" spans="1:24" s="18" customFormat="1" ht="28.5" customHeight="1" x14ac:dyDescent="0.15">
      <c r="A8" s="36" t="s">
        <v>11</v>
      </c>
      <c r="B8" s="36" t="s">
        <v>17</v>
      </c>
      <c r="C8" s="38" t="s">
        <v>36</v>
      </c>
      <c r="D8" s="38"/>
      <c r="E8" s="38"/>
      <c r="F8" s="38"/>
      <c r="G8" s="40" t="s">
        <v>28</v>
      </c>
      <c r="H8" s="40"/>
      <c r="I8" s="40"/>
      <c r="J8" s="40"/>
      <c r="K8" s="40"/>
      <c r="L8" s="41" t="s">
        <v>37</v>
      </c>
      <c r="M8" s="41"/>
      <c r="N8" s="41"/>
      <c r="O8" s="41"/>
      <c r="P8" s="41"/>
      <c r="Q8" s="42" t="s">
        <v>29</v>
      </c>
      <c r="R8" s="42"/>
      <c r="S8" s="42"/>
      <c r="T8" s="42"/>
      <c r="U8" s="42"/>
      <c r="V8" s="39" t="s">
        <v>38</v>
      </c>
      <c r="W8" s="39"/>
      <c r="X8" s="39"/>
    </row>
    <row r="9" spans="1:24" s="17" customFormat="1" ht="80" customHeight="1" x14ac:dyDescent="0.15">
      <c r="A9" s="37"/>
      <c r="B9" s="37"/>
      <c r="C9" s="13" t="s">
        <v>30</v>
      </c>
      <c r="D9" s="13" t="s">
        <v>31</v>
      </c>
      <c r="E9" s="13" t="s">
        <v>32</v>
      </c>
      <c r="F9" s="23" t="s">
        <v>41</v>
      </c>
      <c r="G9" s="14" t="s">
        <v>30</v>
      </c>
      <c r="H9" s="14" t="s">
        <v>31</v>
      </c>
      <c r="I9" s="14" t="s">
        <v>32</v>
      </c>
      <c r="J9" s="19" t="s">
        <v>42</v>
      </c>
      <c r="K9" s="19" t="s">
        <v>40</v>
      </c>
      <c r="L9" s="15" t="s">
        <v>30</v>
      </c>
      <c r="M9" s="15" t="s">
        <v>31</v>
      </c>
      <c r="N9" s="15" t="s">
        <v>32</v>
      </c>
      <c r="O9" s="20" t="s">
        <v>43</v>
      </c>
      <c r="P9" s="20" t="s">
        <v>34</v>
      </c>
      <c r="Q9" s="16" t="s">
        <v>30</v>
      </c>
      <c r="R9" s="16" t="s">
        <v>31</v>
      </c>
      <c r="S9" s="16" t="s">
        <v>32</v>
      </c>
      <c r="T9" s="21" t="s">
        <v>44</v>
      </c>
      <c r="U9" s="21" t="s">
        <v>34</v>
      </c>
      <c r="V9" s="22" t="s">
        <v>45</v>
      </c>
      <c r="W9" s="22" t="s">
        <v>39</v>
      </c>
      <c r="X9" s="22" t="s">
        <v>35</v>
      </c>
    </row>
    <row r="10" spans="1:24" s="27" customFormat="1" ht="30" customHeight="1" x14ac:dyDescent="0.15">
      <c r="A10" s="28" t="s">
        <v>48</v>
      </c>
      <c r="B10" s="24" t="s">
        <v>18</v>
      </c>
      <c r="C10" s="24">
        <v>30</v>
      </c>
      <c r="D10" s="24">
        <v>2</v>
      </c>
      <c r="E10" s="24">
        <v>2</v>
      </c>
      <c r="F10" s="25">
        <f>IF(E10="","",CEILING((C10*D10*E10),1))</f>
        <v>120</v>
      </c>
      <c r="G10" s="24">
        <v>10</v>
      </c>
      <c r="H10" s="24">
        <v>2</v>
      </c>
      <c r="I10" s="24">
        <v>2</v>
      </c>
      <c r="J10" s="25">
        <f>IF(I10="","",CEILING((G10*H10*I10),1))</f>
        <v>40</v>
      </c>
      <c r="K10" s="25">
        <f>IF(J10="","",J10*B5/1000)</f>
        <v>1.6</v>
      </c>
      <c r="L10" s="24">
        <v>10</v>
      </c>
      <c r="M10" s="24">
        <v>2</v>
      </c>
      <c r="N10" s="24">
        <v>2</v>
      </c>
      <c r="O10" s="25">
        <f>IF(N10="","",CEILING((L10*M10*N10),1))</f>
        <v>40</v>
      </c>
      <c r="P10" s="25">
        <f>IF(O10="","",O10*B5/1000)</f>
        <v>1.6</v>
      </c>
      <c r="Q10" s="24">
        <v>10</v>
      </c>
      <c r="R10" s="24">
        <v>2</v>
      </c>
      <c r="S10" s="24">
        <v>2</v>
      </c>
      <c r="T10" s="25">
        <f>IF(S10="","",CEILING((Q10*R10*S10),1))</f>
        <v>40</v>
      </c>
      <c r="U10" s="25">
        <f>IF(T10="","",T10*B5/1000)</f>
        <v>1.6</v>
      </c>
      <c r="V10" s="25">
        <f>IFERROR(IF(T10="","",J10+O10+T10),"")</f>
        <v>120</v>
      </c>
      <c r="W10" s="26">
        <f>IF(F10="","",IF(B10=G$2,((F10*35.3147)*B$3/1000),IF(B10=G$3,((F10*35.3147)*C$3/1000),"")))</f>
        <v>42.37764</v>
      </c>
      <c r="X10" s="26">
        <f>IF(V10="","",(V10*35.3147)*B$5/1000)</f>
        <v>169.51056</v>
      </c>
    </row>
    <row r="11" spans="1:24" s="27" customFormat="1" ht="29" customHeight="1" x14ac:dyDescent="0.15">
      <c r="A11" s="29" t="s">
        <v>47</v>
      </c>
      <c r="B11" s="30"/>
      <c r="C11" s="30"/>
      <c r="D11" s="30"/>
      <c r="E11" s="30"/>
      <c r="F11" s="25" t="str">
        <f>IF(E11="","",CEILING((C11*D11*E11),1))</f>
        <v/>
      </c>
      <c r="G11" s="30"/>
      <c r="H11" s="30"/>
      <c r="I11" s="30"/>
      <c r="J11" s="25" t="str">
        <f>IF(I11="","",CEILING((G11*H11*I11),1))</f>
        <v/>
      </c>
      <c r="K11" s="25" t="str">
        <f>IF(J11="","",J11*B5/1000)</f>
        <v/>
      </c>
      <c r="L11" s="30"/>
      <c r="M11" s="30"/>
      <c r="N11" s="30"/>
      <c r="O11" s="25" t="str">
        <f>IF(N11="","",CEILING((L11*M11*N11),1))</f>
        <v/>
      </c>
      <c r="P11" s="25" t="str">
        <f>IF(O11="","",O11*B5/1000)</f>
        <v/>
      </c>
      <c r="Q11" s="30"/>
      <c r="R11" s="30"/>
      <c r="S11" s="30"/>
      <c r="T11" s="25" t="str">
        <f>IF(S11="","",CEILING((Q11*R11*S11),1))</f>
        <v/>
      </c>
      <c r="U11" s="25" t="str">
        <f>IF(T11="","",T11*B5/1000)</f>
        <v/>
      </c>
      <c r="V11" s="25" t="str">
        <f>IFERROR(IF(T11="","",J11+O11+T11),"")</f>
        <v/>
      </c>
      <c r="W11" s="26" t="str">
        <f>IF(F11="","",IF(B11=G$2,((F11*35.3147)*B$3/1000),IF(B11=G$3,((F11*35.3147)*C$3/1000),"")))</f>
        <v/>
      </c>
      <c r="X11" s="26" t="str">
        <f>IF(V11="","",(V11*35.3147)*B$5/1000)</f>
        <v/>
      </c>
    </row>
    <row r="12" spans="1:24" x14ac:dyDescent="0.15">
      <c r="F12" t="str">
        <f t="shared" ref="F12:F71" si="0">IF(E12="","",CEILING((C12*D12*E12) / 0.0283168,1))</f>
        <v/>
      </c>
      <c r="J12" t="str">
        <f t="shared" ref="J12:J71" si="1">IF(I12="","",CEILING((G12*H12*I12) / 0.0283168,1))</f>
        <v/>
      </c>
      <c r="K12" t="str">
        <f>IF(J12="","",J12*B8/1000)</f>
        <v/>
      </c>
      <c r="O12" t="str">
        <f t="shared" ref="O12:O71" si="2">IF(N12="","",CEILING((L12*M12*N12) / 0.0283168,1))</f>
        <v/>
      </c>
      <c r="P12" t="str">
        <f>IF(O12="","",O12*B8/1000)</f>
        <v/>
      </c>
      <c r="T12" t="str">
        <f t="shared" ref="T12:T71" si="3">IF(S12="","",CEILING((Q12*R12*S12) / 0.0283168,1))</f>
        <v/>
      </c>
      <c r="U12" t="str">
        <f>IF(T12="","",T12*B8/1000)</f>
        <v/>
      </c>
      <c r="V12" t="str">
        <f t="shared" ref="V12:V71" si="4">IFERROR(IF(T12="","",J12+O12+T12),"")</f>
        <v/>
      </c>
      <c r="W12" t="str">
        <f>IF(F12="","",IF(B12=G8,(F12*B8/1000),IF(B12=G9,(F12*B10/1000),"")))</f>
        <v/>
      </c>
      <c r="X12" t="str">
        <f>IF(V12="","",V12*#REF!/1000)</f>
        <v/>
      </c>
    </row>
    <row r="13" spans="1:24" x14ac:dyDescent="0.15">
      <c r="A13" s="46" t="s">
        <v>49</v>
      </c>
      <c r="B13" s="46"/>
      <c r="C13" s="46"/>
      <c r="D13" s="46"/>
      <c r="E13" s="46"/>
      <c r="F13" s="46"/>
      <c r="G13" s="46"/>
      <c r="J13" t="str">
        <f t="shared" si="1"/>
        <v/>
      </c>
      <c r="K13" t="str">
        <f>IF(J13="","",J13*B10/1000)</f>
        <v/>
      </c>
      <c r="O13" t="str">
        <f t="shared" si="2"/>
        <v/>
      </c>
      <c r="P13" t="str">
        <f>IF(O13="","",O13*B10/1000)</f>
        <v/>
      </c>
      <c r="T13" t="str">
        <f t="shared" si="3"/>
        <v/>
      </c>
      <c r="U13" t="str">
        <f>IF(T13="","",T13*B10/1000)</f>
        <v/>
      </c>
      <c r="V13" t="str">
        <f t="shared" si="4"/>
        <v/>
      </c>
      <c r="W13" t="str">
        <f>IF(F13="","",IF(B13=G9,(F13*B10/1000),IF(B13=G10,(F13*#REF!/1000),"")))</f>
        <v/>
      </c>
      <c r="X13" t="str">
        <f>IF(V13="","",V13*#REF!/1000)</f>
        <v/>
      </c>
    </row>
    <row r="14" spans="1:24" x14ac:dyDescent="0.15">
      <c r="F14" t="str">
        <f t="shared" si="0"/>
        <v/>
      </c>
      <c r="J14" t="str">
        <f t="shared" si="1"/>
        <v/>
      </c>
      <c r="K14" t="str">
        <f>IF(J14="","",J14*#REF!/1000)</f>
        <v/>
      </c>
      <c r="O14" t="str">
        <f t="shared" si="2"/>
        <v/>
      </c>
      <c r="P14" t="str">
        <f>IF(O14="","",O14*#REF!/1000)</f>
        <v/>
      </c>
      <c r="T14" t="str">
        <f t="shared" si="3"/>
        <v/>
      </c>
      <c r="U14" t="str">
        <f>IF(T14="","",T14*#REF!/1000)</f>
        <v/>
      </c>
      <c r="V14" t="str">
        <f t="shared" si="4"/>
        <v/>
      </c>
      <c r="W14" t="str">
        <f>IF(F14="","",IF(B14=G10,(F14*#REF!/1000),IF(B14=#REF!,(F14*#REF!/1000),"")))</f>
        <v/>
      </c>
      <c r="X14" t="str">
        <f>IF(V14="","",V14*#REF!/1000)</f>
        <v/>
      </c>
    </row>
    <row r="15" spans="1:24" x14ac:dyDescent="0.15">
      <c r="F15" t="str">
        <f t="shared" si="0"/>
        <v/>
      </c>
      <c r="J15" t="str">
        <f t="shared" si="1"/>
        <v/>
      </c>
      <c r="K15" t="str">
        <f>IF(J15="","",J15*#REF!/1000)</f>
        <v/>
      </c>
      <c r="O15" t="str">
        <f t="shared" si="2"/>
        <v/>
      </c>
      <c r="P15" t="str">
        <f>IF(O15="","",O15*#REF!/1000)</f>
        <v/>
      </c>
      <c r="T15" t="str">
        <f t="shared" si="3"/>
        <v/>
      </c>
      <c r="U15" t="str">
        <f>IF(T15="","",T15*#REF!/1000)</f>
        <v/>
      </c>
      <c r="V15" t="str">
        <f t="shared" si="4"/>
        <v/>
      </c>
      <c r="W15" t="str">
        <f>IF(F15="","",IF(B15=#REF!,(F15*#REF!/1000),IF(B15=#REF!,(F15*#REF!/1000),"")))</f>
        <v/>
      </c>
      <c r="X15" t="str">
        <f t="shared" ref="X15:X71" si="5">IF(V15="","",V15*B11/1000)</f>
        <v/>
      </c>
    </row>
    <row r="16" spans="1:24" x14ac:dyDescent="0.15">
      <c r="F16" t="str">
        <f t="shared" si="0"/>
        <v/>
      </c>
      <c r="J16" t="str">
        <f t="shared" si="1"/>
        <v/>
      </c>
      <c r="K16" t="str">
        <f>IF(J16="","",J16*#REF!/1000)</f>
        <v/>
      </c>
      <c r="O16" t="str">
        <f t="shared" si="2"/>
        <v/>
      </c>
      <c r="P16" t="str">
        <f>IF(O16="","",O16*#REF!/1000)</f>
        <v/>
      </c>
      <c r="T16" t="str">
        <f t="shared" si="3"/>
        <v/>
      </c>
      <c r="U16" t="str">
        <f>IF(T16="","",T16*#REF!/1000)</f>
        <v/>
      </c>
      <c r="V16" t="str">
        <f t="shared" si="4"/>
        <v/>
      </c>
      <c r="W16" t="str">
        <f>IF(F16="","",IF(B16=#REF!,(F16*#REF!/1000),IF(B16=#REF!,(F16*B11/1000),"")))</f>
        <v/>
      </c>
      <c r="X16" t="str">
        <f t="shared" si="5"/>
        <v/>
      </c>
    </row>
    <row r="17" spans="6:24" x14ac:dyDescent="0.15">
      <c r="F17" t="str">
        <f t="shared" si="0"/>
        <v/>
      </c>
      <c r="J17" t="str">
        <f t="shared" si="1"/>
        <v/>
      </c>
      <c r="K17" t="str">
        <f t="shared" ref="K17:K71" si="6">IF(J17="","",J17*B11/1000)</f>
        <v/>
      </c>
      <c r="O17" t="str">
        <f t="shared" si="2"/>
        <v/>
      </c>
      <c r="P17" t="str">
        <f t="shared" ref="P17:P71" si="7">IF(O17="","",O17*B11/1000)</f>
        <v/>
      </c>
      <c r="T17" t="str">
        <f t="shared" si="3"/>
        <v/>
      </c>
      <c r="U17" t="str">
        <f t="shared" ref="U17:U71" si="8">IF(T17="","",T17*B11/1000)</f>
        <v/>
      </c>
      <c r="V17" t="str">
        <f t="shared" si="4"/>
        <v/>
      </c>
      <c r="W17" t="str">
        <f>IF(F17="","",IF(B17=#REF!,(F17*B11/1000),IF(B17=G11,(F17*B12/1000),"")))</f>
        <v/>
      </c>
      <c r="X17" t="str">
        <f t="shared" si="5"/>
        <v/>
      </c>
    </row>
    <row r="18" spans="6:24" x14ac:dyDescent="0.15">
      <c r="F18" t="str">
        <f t="shared" si="0"/>
        <v/>
      </c>
      <c r="J18" t="str">
        <f t="shared" si="1"/>
        <v/>
      </c>
      <c r="K18" t="str">
        <f t="shared" si="6"/>
        <v/>
      </c>
      <c r="O18" t="str">
        <f t="shared" si="2"/>
        <v/>
      </c>
      <c r="P18" t="str">
        <f t="shared" si="7"/>
        <v/>
      </c>
      <c r="T18" t="str">
        <f t="shared" si="3"/>
        <v/>
      </c>
      <c r="U18" t="str">
        <f t="shared" si="8"/>
        <v/>
      </c>
      <c r="V18" t="str">
        <f t="shared" si="4"/>
        <v/>
      </c>
      <c r="W18" t="str">
        <f t="shared" ref="W18:W71" si="9">IF(F18="","",IF(B18=G11,(F18*B12/1000),IF(B18=G12,(F18*B13/1000),"")))</f>
        <v/>
      </c>
      <c r="X18" t="str">
        <f t="shared" si="5"/>
        <v/>
      </c>
    </row>
    <row r="19" spans="6:24" x14ac:dyDescent="0.15">
      <c r="F19" t="str">
        <f t="shared" si="0"/>
        <v/>
      </c>
      <c r="J19" t="str">
        <f t="shared" si="1"/>
        <v/>
      </c>
      <c r="K19" t="str">
        <f t="shared" si="6"/>
        <v/>
      </c>
      <c r="O19" t="str">
        <f t="shared" si="2"/>
        <v/>
      </c>
      <c r="P19" t="str">
        <f t="shared" si="7"/>
        <v/>
      </c>
      <c r="T19" t="str">
        <f t="shared" si="3"/>
        <v/>
      </c>
      <c r="U19" t="str">
        <f t="shared" si="8"/>
        <v/>
      </c>
      <c r="V19" t="str">
        <f t="shared" si="4"/>
        <v/>
      </c>
      <c r="W19" t="str">
        <f t="shared" si="9"/>
        <v/>
      </c>
      <c r="X19" t="str">
        <f t="shared" si="5"/>
        <v/>
      </c>
    </row>
    <row r="20" spans="6:24" x14ac:dyDescent="0.15">
      <c r="F20" t="str">
        <f t="shared" si="0"/>
        <v/>
      </c>
      <c r="J20" t="str">
        <f t="shared" si="1"/>
        <v/>
      </c>
      <c r="K20" t="str">
        <f t="shared" si="6"/>
        <v/>
      </c>
      <c r="O20" t="str">
        <f t="shared" si="2"/>
        <v/>
      </c>
      <c r="P20" t="str">
        <f t="shared" si="7"/>
        <v/>
      </c>
      <c r="T20" t="str">
        <f t="shared" si="3"/>
        <v/>
      </c>
      <c r="U20" t="str">
        <f t="shared" si="8"/>
        <v/>
      </c>
      <c r="V20" t="str">
        <f t="shared" si="4"/>
        <v/>
      </c>
      <c r="W20" t="str">
        <f t="shared" si="9"/>
        <v/>
      </c>
      <c r="X20" t="str">
        <f t="shared" si="5"/>
        <v/>
      </c>
    </row>
    <row r="21" spans="6:24" x14ac:dyDescent="0.15">
      <c r="F21" t="str">
        <f t="shared" si="0"/>
        <v/>
      </c>
      <c r="J21" t="str">
        <f t="shared" si="1"/>
        <v/>
      </c>
      <c r="K21" t="str">
        <f t="shared" si="6"/>
        <v/>
      </c>
      <c r="O21" t="str">
        <f t="shared" si="2"/>
        <v/>
      </c>
      <c r="P21" t="str">
        <f t="shared" si="7"/>
        <v/>
      </c>
      <c r="T21" t="str">
        <f t="shared" si="3"/>
        <v/>
      </c>
      <c r="U21" t="str">
        <f t="shared" si="8"/>
        <v/>
      </c>
      <c r="V21" t="str">
        <f t="shared" si="4"/>
        <v/>
      </c>
      <c r="W21" t="str">
        <f t="shared" si="9"/>
        <v/>
      </c>
      <c r="X21" t="str">
        <f t="shared" si="5"/>
        <v/>
      </c>
    </row>
    <row r="22" spans="6:24" x14ac:dyDescent="0.15">
      <c r="F22" t="str">
        <f t="shared" si="0"/>
        <v/>
      </c>
      <c r="J22" t="str">
        <f t="shared" si="1"/>
        <v/>
      </c>
      <c r="K22" t="str">
        <f t="shared" si="6"/>
        <v/>
      </c>
      <c r="O22" t="str">
        <f t="shared" si="2"/>
        <v/>
      </c>
      <c r="P22" t="str">
        <f t="shared" si="7"/>
        <v/>
      </c>
      <c r="T22" t="str">
        <f t="shared" si="3"/>
        <v/>
      </c>
      <c r="U22" t="str">
        <f t="shared" si="8"/>
        <v/>
      </c>
      <c r="V22" t="str">
        <f t="shared" si="4"/>
        <v/>
      </c>
      <c r="W22" t="str">
        <f t="shared" si="9"/>
        <v/>
      </c>
      <c r="X22" t="str">
        <f t="shared" si="5"/>
        <v/>
      </c>
    </row>
    <row r="23" spans="6:24" x14ac:dyDescent="0.15">
      <c r="F23" t="str">
        <f t="shared" si="0"/>
        <v/>
      </c>
      <c r="J23" t="str">
        <f t="shared" si="1"/>
        <v/>
      </c>
      <c r="K23" t="str">
        <f t="shared" si="6"/>
        <v/>
      </c>
      <c r="O23" t="str">
        <f t="shared" si="2"/>
        <v/>
      </c>
      <c r="P23" t="str">
        <f t="shared" si="7"/>
        <v/>
      </c>
      <c r="T23" t="str">
        <f t="shared" si="3"/>
        <v/>
      </c>
      <c r="U23" t="str">
        <f t="shared" si="8"/>
        <v/>
      </c>
      <c r="V23" t="str">
        <f t="shared" si="4"/>
        <v/>
      </c>
      <c r="W23" t="str">
        <f t="shared" si="9"/>
        <v/>
      </c>
      <c r="X23" t="str">
        <f t="shared" si="5"/>
        <v/>
      </c>
    </row>
    <row r="24" spans="6:24" x14ac:dyDescent="0.15">
      <c r="F24" t="str">
        <f t="shared" si="0"/>
        <v/>
      </c>
      <c r="J24" t="str">
        <f t="shared" si="1"/>
        <v/>
      </c>
      <c r="K24" t="str">
        <f t="shared" si="6"/>
        <v/>
      </c>
      <c r="O24" t="str">
        <f t="shared" si="2"/>
        <v/>
      </c>
      <c r="P24" t="str">
        <f t="shared" si="7"/>
        <v/>
      </c>
      <c r="T24" t="str">
        <f t="shared" si="3"/>
        <v/>
      </c>
      <c r="U24" t="str">
        <f t="shared" si="8"/>
        <v/>
      </c>
      <c r="V24" t="str">
        <f t="shared" si="4"/>
        <v/>
      </c>
      <c r="W24" t="str">
        <f t="shared" si="9"/>
        <v/>
      </c>
      <c r="X24" t="str">
        <f t="shared" si="5"/>
        <v/>
      </c>
    </row>
    <row r="25" spans="6:24" x14ac:dyDescent="0.15">
      <c r="F25" t="str">
        <f t="shared" si="0"/>
        <v/>
      </c>
      <c r="J25" t="str">
        <f t="shared" si="1"/>
        <v/>
      </c>
      <c r="K25" t="str">
        <f t="shared" si="6"/>
        <v/>
      </c>
      <c r="O25" t="str">
        <f t="shared" si="2"/>
        <v/>
      </c>
      <c r="P25" t="str">
        <f t="shared" si="7"/>
        <v/>
      </c>
      <c r="T25" t="str">
        <f t="shared" si="3"/>
        <v/>
      </c>
      <c r="U25" t="str">
        <f t="shared" si="8"/>
        <v/>
      </c>
      <c r="V25" t="str">
        <f t="shared" si="4"/>
        <v/>
      </c>
      <c r="W25" t="str">
        <f t="shared" si="9"/>
        <v/>
      </c>
      <c r="X25" t="str">
        <f t="shared" si="5"/>
        <v/>
      </c>
    </row>
    <row r="26" spans="6:24" x14ac:dyDescent="0.15">
      <c r="F26" t="str">
        <f t="shared" si="0"/>
        <v/>
      </c>
      <c r="J26" t="str">
        <f t="shared" si="1"/>
        <v/>
      </c>
      <c r="K26" t="str">
        <f t="shared" si="6"/>
        <v/>
      </c>
      <c r="O26" t="str">
        <f t="shared" si="2"/>
        <v/>
      </c>
      <c r="P26" t="str">
        <f t="shared" si="7"/>
        <v/>
      </c>
      <c r="T26" t="str">
        <f t="shared" si="3"/>
        <v/>
      </c>
      <c r="U26" t="str">
        <f t="shared" si="8"/>
        <v/>
      </c>
      <c r="V26" t="str">
        <f t="shared" si="4"/>
        <v/>
      </c>
      <c r="W26" t="str">
        <f t="shared" si="9"/>
        <v/>
      </c>
      <c r="X26" t="str">
        <f t="shared" si="5"/>
        <v/>
      </c>
    </row>
    <row r="27" spans="6:24" x14ac:dyDescent="0.15">
      <c r="F27" t="str">
        <f t="shared" si="0"/>
        <v/>
      </c>
      <c r="J27" t="str">
        <f t="shared" si="1"/>
        <v/>
      </c>
      <c r="K27" t="str">
        <f t="shared" si="6"/>
        <v/>
      </c>
      <c r="O27" t="str">
        <f t="shared" si="2"/>
        <v/>
      </c>
      <c r="P27" t="str">
        <f t="shared" si="7"/>
        <v/>
      </c>
      <c r="T27" t="str">
        <f t="shared" si="3"/>
        <v/>
      </c>
      <c r="U27" t="str">
        <f t="shared" si="8"/>
        <v/>
      </c>
      <c r="V27" t="str">
        <f t="shared" si="4"/>
        <v/>
      </c>
      <c r="W27" t="str">
        <f t="shared" si="9"/>
        <v/>
      </c>
      <c r="X27" t="str">
        <f t="shared" si="5"/>
        <v/>
      </c>
    </row>
    <row r="28" spans="6:24" x14ac:dyDescent="0.15">
      <c r="F28" t="str">
        <f t="shared" si="0"/>
        <v/>
      </c>
      <c r="J28" t="str">
        <f t="shared" si="1"/>
        <v/>
      </c>
      <c r="K28" t="str">
        <f t="shared" si="6"/>
        <v/>
      </c>
      <c r="O28" t="str">
        <f t="shared" si="2"/>
        <v/>
      </c>
      <c r="P28" t="str">
        <f t="shared" si="7"/>
        <v/>
      </c>
      <c r="T28" t="str">
        <f t="shared" si="3"/>
        <v/>
      </c>
      <c r="U28" t="str">
        <f t="shared" si="8"/>
        <v/>
      </c>
      <c r="V28" t="str">
        <f t="shared" si="4"/>
        <v/>
      </c>
      <c r="W28" t="str">
        <f t="shared" si="9"/>
        <v/>
      </c>
      <c r="X28" t="str">
        <f t="shared" si="5"/>
        <v/>
      </c>
    </row>
    <row r="29" spans="6:24" x14ac:dyDescent="0.15">
      <c r="F29" t="str">
        <f t="shared" si="0"/>
        <v/>
      </c>
      <c r="J29" t="str">
        <f t="shared" si="1"/>
        <v/>
      </c>
      <c r="K29" t="str">
        <f t="shared" si="6"/>
        <v/>
      </c>
      <c r="O29" t="str">
        <f t="shared" si="2"/>
        <v/>
      </c>
      <c r="P29" t="str">
        <f t="shared" si="7"/>
        <v/>
      </c>
      <c r="T29" t="str">
        <f t="shared" si="3"/>
        <v/>
      </c>
      <c r="U29" t="str">
        <f t="shared" si="8"/>
        <v/>
      </c>
      <c r="V29" t="str">
        <f t="shared" si="4"/>
        <v/>
      </c>
      <c r="W29" t="str">
        <f t="shared" si="9"/>
        <v/>
      </c>
      <c r="X29" t="str">
        <f t="shared" si="5"/>
        <v/>
      </c>
    </row>
    <row r="30" spans="6:24" x14ac:dyDescent="0.15">
      <c r="F30" t="str">
        <f t="shared" si="0"/>
        <v/>
      </c>
      <c r="J30" t="str">
        <f t="shared" si="1"/>
        <v/>
      </c>
      <c r="K30" t="str">
        <f t="shared" si="6"/>
        <v/>
      </c>
      <c r="O30" t="str">
        <f t="shared" si="2"/>
        <v/>
      </c>
      <c r="P30" t="str">
        <f t="shared" si="7"/>
        <v/>
      </c>
      <c r="T30" t="str">
        <f t="shared" si="3"/>
        <v/>
      </c>
      <c r="U30" t="str">
        <f t="shared" si="8"/>
        <v/>
      </c>
      <c r="V30" t="str">
        <f t="shared" si="4"/>
        <v/>
      </c>
      <c r="W30" t="str">
        <f t="shared" si="9"/>
        <v/>
      </c>
      <c r="X30" t="str">
        <f t="shared" si="5"/>
        <v/>
      </c>
    </row>
    <row r="31" spans="6:24" x14ac:dyDescent="0.15">
      <c r="F31" t="str">
        <f t="shared" si="0"/>
        <v/>
      </c>
      <c r="J31" t="str">
        <f t="shared" si="1"/>
        <v/>
      </c>
      <c r="K31" t="str">
        <f t="shared" si="6"/>
        <v/>
      </c>
      <c r="O31" t="str">
        <f t="shared" si="2"/>
        <v/>
      </c>
      <c r="P31" t="str">
        <f t="shared" si="7"/>
        <v/>
      </c>
      <c r="T31" t="str">
        <f t="shared" si="3"/>
        <v/>
      </c>
      <c r="U31" t="str">
        <f t="shared" si="8"/>
        <v/>
      </c>
      <c r="V31" t="str">
        <f t="shared" si="4"/>
        <v/>
      </c>
      <c r="W31" t="str">
        <f t="shared" si="9"/>
        <v/>
      </c>
      <c r="X31" t="str">
        <f t="shared" si="5"/>
        <v/>
      </c>
    </row>
    <row r="32" spans="6:24" x14ac:dyDescent="0.15">
      <c r="F32" t="str">
        <f t="shared" si="0"/>
        <v/>
      </c>
      <c r="J32" t="str">
        <f t="shared" si="1"/>
        <v/>
      </c>
      <c r="K32" t="str">
        <f t="shared" si="6"/>
        <v/>
      </c>
      <c r="O32" t="str">
        <f t="shared" si="2"/>
        <v/>
      </c>
      <c r="P32" t="str">
        <f t="shared" si="7"/>
        <v/>
      </c>
      <c r="T32" t="str">
        <f t="shared" si="3"/>
        <v/>
      </c>
      <c r="U32" t="str">
        <f t="shared" si="8"/>
        <v/>
      </c>
      <c r="V32" t="str">
        <f t="shared" si="4"/>
        <v/>
      </c>
      <c r="W32" t="str">
        <f t="shared" si="9"/>
        <v/>
      </c>
      <c r="X32" t="str">
        <f t="shared" si="5"/>
        <v/>
      </c>
    </row>
    <row r="33" spans="6:24" x14ac:dyDescent="0.15">
      <c r="F33" t="str">
        <f t="shared" si="0"/>
        <v/>
      </c>
      <c r="J33" t="str">
        <f t="shared" si="1"/>
        <v/>
      </c>
      <c r="K33" t="str">
        <f t="shared" si="6"/>
        <v/>
      </c>
      <c r="O33" t="str">
        <f t="shared" si="2"/>
        <v/>
      </c>
      <c r="P33" t="str">
        <f t="shared" si="7"/>
        <v/>
      </c>
      <c r="T33" t="str">
        <f t="shared" si="3"/>
        <v/>
      </c>
      <c r="U33" t="str">
        <f t="shared" si="8"/>
        <v/>
      </c>
      <c r="V33" t="str">
        <f t="shared" si="4"/>
        <v/>
      </c>
      <c r="W33" t="str">
        <f t="shared" si="9"/>
        <v/>
      </c>
      <c r="X33" t="str">
        <f t="shared" si="5"/>
        <v/>
      </c>
    </row>
    <row r="34" spans="6:24" x14ac:dyDescent="0.15">
      <c r="F34" t="str">
        <f t="shared" si="0"/>
        <v/>
      </c>
      <c r="J34" t="str">
        <f t="shared" si="1"/>
        <v/>
      </c>
      <c r="K34" t="str">
        <f t="shared" si="6"/>
        <v/>
      </c>
      <c r="O34" t="str">
        <f t="shared" si="2"/>
        <v/>
      </c>
      <c r="P34" t="str">
        <f t="shared" si="7"/>
        <v/>
      </c>
      <c r="T34" t="str">
        <f t="shared" si="3"/>
        <v/>
      </c>
      <c r="U34" t="str">
        <f t="shared" si="8"/>
        <v/>
      </c>
      <c r="V34" t="str">
        <f t="shared" si="4"/>
        <v/>
      </c>
      <c r="W34" t="str">
        <f t="shared" si="9"/>
        <v/>
      </c>
      <c r="X34" t="str">
        <f t="shared" si="5"/>
        <v/>
      </c>
    </row>
    <row r="35" spans="6:24" x14ac:dyDescent="0.15">
      <c r="F35" t="str">
        <f t="shared" si="0"/>
        <v/>
      </c>
      <c r="J35" t="str">
        <f t="shared" si="1"/>
        <v/>
      </c>
      <c r="K35" t="str">
        <f t="shared" si="6"/>
        <v/>
      </c>
      <c r="O35" t="str">
        <f t="shared" si="2"/>
        <v/>
      </c>
      <c r="P35" t="str">
        <f t="shared" si="7"/>
        <v/>
      </c>
      <c r="T35" t="str">
        <f t="shared" si="3"/>
        <v/>
      </c>
      <c r="U35" t="str">
        <f t="shared" si="8"/>
        <v/>
      </c>
      <c r="V35" t="str">
        <f t="shared" si="4"/>
        <v/>
      </c>
      <c r="W35" t="str">
        <f t="shared" si="9"/>
        <v/>
      </c>
      <c r="X35" t="str">
        <f t="shared" si="5"/>
        <v/>
      </c>
    </row>
    <row r="36" spans="6:24" x14ac:dyDescent="0.15">
      <c r="F36" t="str">
        <f t="shared" si="0"/>
        <v/>
      </c>
      <c r="J36" t="str">
        <f t="shared" si="1"/>
        <v/>
      </c>
      <c r="K36" t="str">
        <f t="shared" si="6"/>
        <v/>
      </c>
      <c r="O36" t="str">
        <f t="shared" si="2"/>
        <v/>
      </c>
      <c r="P36" t="str">
        <f t="shared" si="7"/>
        <v/>
      </c>
      <c r="T36" t="str">
        <f t="shared" si="3"/>
        <v/>
      </c>
      <c r="U36" t="str">
        <f t="shared" si="8"/>
        <v/>
      </c>
      <c r="V36" t="str">
        <f t="shared" si="4"/>
        <v/>
      </c>
      <c r="W36" t="str">
        <f t="shared" si="9"/>
        <v/>
      </c>
      <c r="X36" t="str">
        <f t="shared" si="5"/>
        <v/>
      </c>
    </row>
    <row r="37" spans="6:24" x14ac:dyDescent="0.15">
      <c r="F37" t="str">
        <f t="shared" si="0"/>
        <v/>
      </c>
      <c r="J37" t="str">
        <f t="shared" si="1"/>
        <v/>
      </c>
      <c r="K37" t="str">
        <f t="shared" si="6"/>
        <v/>
      </c>
      <c r="O37" t="str">
        <f t="shared" si="2"/>
        <v/>
      </c>
      <c r="P37" t="str">
        <f t="shared" si="7"/>
        <v/>
      </c>
      <c r="T37" t="str">
        <f t="shared" si="3"/>
        <v/>
      </c>
      <c r="U37" t="str">
        <f t="shared" si="8"/>
        <v/>
      </c>
      <c r="V37" t="str">
        <f t="shared" si="4"/>
        <v/>
      </c>
      <c r="W37" t="str">
        <f t="shared" si="9"/>
        <v/>
      </c>
      <c r="X37" t="str">
        <f t="shared" si="5"/>
        <v/>
      </c>
    </row>
    <row r="38" spans="6:24" x14ac:dyDescent="0.15">
      <c r="F38" t="str">
        <f t="shared" si="0"/>
        <v/>
      </c>
      <c r="J38" t="str">
        <f t="shared" si="1"/>
        <v/>
      </c>
      <c r="K38" t="str">
        <f t="shared" si="6"/>
        <v/>
      </c>
      <c r="O38" t="str">
        <f t="shared" si="2"/>
        <v/>
      </c>
      <c r="P38" t="str">
        <f t="shared" si="7"/>
        <v/>
      </c>
      <c r="T38" t="str">
        <f t="shared" si="3"/>
        <v/>
      </c>
      <c r="U38" t="str">
        <f t="shared" si="8"/>
        <v/>
      </c>
      <c r="V38" t="str">
        <f t="shared" si="4"/>
        <v/>
      </c>
      <c r="W38" t="str">
        <f t="shared" si="9"/>
        <v/>
      </c>
      <c r="X38" t="str">
        <f t="shared" si="5"/>
        <v/>
      </c>
    </row>
    <row r="39" spans="6:24" x14ac:dyDescent="0.15">
      <c r="F39" t="str">
        <f t="shared" si="0"/>
        <v/>
      </c>
      <c r="J39" t="str">
        <f t="shared" si="1"/>
        <v/>
      </c>
      <c r="K39" t="str">
        <f t="shared" si="6"/>
        <v/>
      </c>
      <c r="O39" t="str">
        <f t="shared" si="2"/>
        <v/>
      </c>
      <c r="P39" t="str">
        <f t="shared" si="7"/>
        <v/>
      </c>
      <c r="T39" t="str">
        <f t="shared" si="3"/>
        <v/>
      </c>
      <c r="U39" t="str">
        <f t="shared" si="8"/>
        <v/>
      </c>
      <c r="V39" t="str">
        <f t="shared" si="4"/>
        <v/>
      </c>
      <c r="W39" t="str">
        <f t="shared" si="9"/>
        <v/>
      </c>
      <c r="X39" t="str">
        <f t="shared" si="5"/>
        <v/>
      </c>
    </row>
    <row r="40" spans="6:24" x14ac:dyDescent="0.15">
      <c r="F40" t="str">
        <f t="shared" si="0"/>
        <v/>
      </c>
      <c r="J40" t="str">
        <f t="shared" si="1"/>
        <v/>
      </c>
      <c r="K40" t="str">
        <f t="shared" si="6"/>
        <v/>
      </c>
      <c r="O40" t="str">
        <f t="shared" si="2"/>
        <v/>
      </c>
      <c r="P40" t="str">
        <f t="shared" si="7"/>
        <v/>
      </c>
      <c r="T40" t="str">
        <f t="shared" si="3"/>
        <v/>
      </c>
      <c r="U40" t="str">
        <f t="shared" si="8"/>
        <v/>
      </c>
      <c r="V40" t="str">
        <f t="shared" si="4"/>
        <v/>
      </c>
      <c r="W40" t="str">
        <f t="shared" si="9"/>
        <v/>
      </c>
      <c r="X40" t="str">
        <f t="shared" si="5"/>
        <v/>
      </c>
    </row>
    <row r="41" spans="6:24" x14ac:dyDescent="0.15">
      <c r="F41" t="str">
        <f t="shared" si="0"/>
        <v/>
      </c>
      <c r="J41" t="str">
        <f t="shared" si="1"/>
        <v/>
      </c>
      <c r="K41" t="str">
        <f t="shared" si="6"/>
        <v/>
      </c>
      <c r="O41" t="str">
        <f t="shared" si="2"/>
        <v/>
      </c>
      <c r="P41" t="str">
        <f t="shared" si="7"/>
        <v/>
      </c>
      <c r="T41" t="str">
        <f t="shared" si="3"/>
        <v/>
      </c>
      <c r="U41" t="str">
        <f t="shared" si="8"/>
        <v/>
      </c>
      <c r="V41" t="str">
        <f t="shared" si="4"/>
        <v/>
      </c>
      <c r="W41" t="str">
        <f t="shared" si="9"/>
        <v/>
      </c>
      <c r="X41" t="str">
        <f t="shared" si="5"/>
        <v/>
      </c>
    </row>
    <row r="42" spans="6:24" x14ac:dyDescent="0.15">
      <c r="F42" t="str">
        <f t="shared" si="0"/>
        <v/>
      </c>
      <c r="J42" t="str">
        <f t="shared" si="1"/>
        <v/>
      </c>
      <c r="K42" t="str">
        <f t="shared" si="6"/>
        <v/>
      </c>
      <c r="O42" t="str">
        <f t="shared" si="2"/>
        <v/>
      </c>
      <c r="P42" t="str">
        <f t="shared" si="7"/>
        <v/>
      </c>
      <c r="T42" t="str">
        <f t="shared" si="3"/>
        <v/>
      </c>
      <c r="U42" t="str">
        <f t="shared" si="8"/>
        <v/>
      </c>
      <c r="V42" t="str">
        <f t="shared" si="4"/>
        <v/>
      </c>
      <c r="W42" t="str">
        <f t="shared" si="9"/>
        <v/>
      </c>
      <c r="X42" t="str">
        <f t="shared" si="5"/>
        <v/>
      </c>
    </row>
    <row r="43" spans="6:24" x14ac:dyDescent="0.15">
      <c r="F43" t="str">
        <f t="shared" si="0"/>
        <v/>
      </c>
      <c r="J43" t="str">
        <f t="shared" si="1"/>
        <v/>
      </c>
      <c r="K43" t="str">
        <f t="shared" si="6"/>
        <v/>
      </c>
      <c r="O43" t="str">
        <f t="shared" si="2"/>
        <v/>
      </c>
      <c r="P43" t="str">
        <f t="shared" si="7"/>
        <v/>
      </c>
      <c r="T43" t="str">
        <f t="shared" si="3"/>
        <v/>
      </c>
      <c r="U43" t="str">
        <f t="shared" si="8"/>
        <v/>
      </c>
      <c r="V43" t="str">
        <f t="shared" si="4"/>
        <v/>
      </c>
      <c r="W43" t="str">
        <f t="shared" si="9"/>
        <v/>
      </c>
      <c r="X43" t="str">
        <f t="shared" si="5"/>
        <v/>
      </c>
    </row>
    <row r="44" spans="6:24" x14ac:dyDescent="0.15">
      <c r="F44" t="str">
        <f t="shared" si="0"/>
        <v/>
      </c>
      <c r="J44" t="str">
        <f t="shared" si="1"/>
        <v/>
      </c>
      <c r="K44" t="str">
        <f t="shared" si="6"/>
        <v/>
      </c>
      <c r="O44" t="str">
        <f t="shared" si="2"/>
        <v/>
      </c>
      <c r="P44" t="str">
        <f t="shared" si="7"/>
        <v/>
      </c>
      <c r="T44" t="str">
        <f t="shared" si="3"/>
        <v/>
      </c>
      <c r="U44" t="str">
        <f t="shared" si="8"/>
        <v/>
      </c>
      <c r="V44" t="str">
        <f t="shared" si="4"/>
        <v/>
      </c>
      <c r="W44" t="str">
        <f t="shared" si="9"/>
        <v/>
      </c>
      <c r="X44" t="str">
        <f t="shared" si="5"/>
        <v/>
      </c>
    </row>
    <row r="45" spans="6:24" x14ac:dyDescent="0.15">
      <c r="F45" t="str">
        <f t="shared" si="0"/>
        <v/>
      </c>
      <c r="J45" t="str">
        <f t="shared" si="1"/>
        <v/>
      </c>
      <c r="K45" t="str">
        <f t="shared" si="6"/>
        <v/>
      </c>
      <c r="O45" t="str">
        <f t="shared" si="2"/>
        <v/>
      </c>
      <c r="P45" t="str">
        <f t="shared" si="7"/>
        <v/>
      </c>
      <c r="T45" t="str">
        <f t="shared" si="3"/>
        <v/>
      </c>
      <c r="U45" t="str">
        <f t="shared" si="8"/>
        <v/>
      </c>
      <c r="V45" t="str">
        <f t="shared" si="4"/>
        <v/>
      </c>
      <c r="W45" t="str">
        <f t="shared" si="9"/>
        <v/>
      </c>
      <c r="X45" t="str">
        <f t="shared" si="5"/>
        <v/>
      </c>
    </row>
    <row r="46" spans="6:24" x14ac:dyDescent="0.15">
      <c r="F46" t="str">
        <f t="shared" si="0"/>
        <v/>
      </c>
      <c r="J46" t="str">
        <f t="shared" si="1"/>
        <v/>
      </c>
      <c r="K46" t="str">
        <f t="shared" si="6"/>
        <v/>
      </c>
      <c r="O46" t="str">
        <f t="shared" si="2"/>
        <v/>
      </c>
      <c r="P46" t="str">
        <f t="shared" si="7"/>
        <v/>
      </c>
      <c r="T46" t="str">
        <f t="shared" si="3"/>
        <v/>
      </c>
      <c r="U46" t="str">
        <f t="shared" si="8"/>
        <v/>
      </c>
      <c r="V46" t="str">
        <f t="shared" si="4"/>
        <v/>
      </c>
      <c r="W46" t="str">
        <f t="shared" si="9"/>
        <v/>
      </c>
      <c r="X46" t="str">
        <f t="shared" si="5"/>
        <v/>
      </c>
    </row>
    <row r="47" spans="6:24" x14ac:dyDescent="0.15">
      <c r="F47" t="str">
        <f t="shared" si="0"/>
        <v/>
      </c>
      <c r="J47" t="str">
        <f t="shared" si="1"/>
        <v/>
      </c>
      <c r="K47" t="str">
        <f t="shared" si="6"/>
        <v/>
      </c>
      <c r="O47" t="str">
        <f t="shared" si="2"/>
        <v/>
      </c>
      <c r="P47" t="str">
        <f t="shared" si="7"/>
        <v/>
      </c>
      <c r="T47" t="str">
        <f t="shared" si="3"/>
        <v/>
      </c>
      <c r="U47" t="str">
        <f t="shared" si="8"/>
        <v/>
      </c>
      <c r="V47" t="str">
        <f t="shared" si="4"/>
        <v/>
      </c>
      <c r="W47" t="str">
        <f t="shared" si="9"/>
        <v/>
      </c>
      <c r="X47" t="str">
        <f t="shared" si="5"/>
        <v/>
      </c>
    </row>
    <row r="48" spans="6:24" x14ac:dyDescent="0.15">
      <c r="F48" t="str">
        <f t="shared" si="0"/>
        <v/>
      </c>
      <c r="J48" t="str">
        <f t="shared" si="1"/>
        <v/>
      </c>
      <c r="K48" t="str">
        <f t="shared" si="6"/>
        <v/>
      </c>
      <c r="O48" t="str">
        <f t="shared" si="2"/>
        <v/>
      </c>
      <c r="P48" t="str">
        <f t="shared" si="7"/>
        <v/>
      </c>
      <c r="T48" t="str">
        <f t="shared" si="3"/>
        <v/>
      </c>
      <c r="U48" t="str">
        <f t="shared" si="8"/>
        <v/>
      </c>
      <c r="V48" t="str">
        <f t="shared" si="4"/>
        <v/>
      </c>
      <c r="W48" t="str">
        <f t="shared" si="9"/>
        <v/>
      </c>
      <c r="X48" t="str">
        <f t="shared" si="5"/>
        <v/>
      </c>
    </row>
    <row r="49" spans="6:24" x14ac:dyDescent="0.15">
      <c r="F49" t="str">
        <f t="shared" si="0"/>
        <v/>
      </c>
      <c r="J49" t="str">
        <f t="shared" si="1"/>
        <v/>
      </c>
      <c r="K49" t="str">
        <f t="shared" si="6"/>
        <v/>
      </c>
      <c r="O49" t="str">
        <f t="shared" si="2"/>
        <v/>
      </c>
      <c r="P49" t="str">
        <f t="shared" si="7"/>
        <v/>
      </c>
      <c r="T49" t="str">
        <f t="shared" si="3"/>
        <v/>
      </c>
      <c r="U49" t="str">
        <f t="shared" si="8"/>
        <v/>
      </c>
      <c r="V49" t="str">
        <f t="shared" si="4"/>
        <v/>
      </c>
      <c r="W49" t="str">
        <f t="shared" si="9"/>
        <v/>
      </c>
      <c r="X49" t="str">
        <f t="shared" si="5"/>
        <v/>
      </c>
    </row>
    <row r="50" spans="6:24" x14ac:dyDescent="0.15">
      <c r="F50" t="str">
        <f t="shared" si="0"/>
        <v/>
      </c>
      <c r="J50" t="str">
        <f t="shared" si="1"/>
        <v/>
      </c>
      <c r="K50" t="str">
        <f t="shared" si="6"/>
        <v/>
      </c>
      <c r="O50" t="str">
        <f t="shared" si="2"/>
        <v/>
      </c>
      <c r="P50" t="str">
        <f t="shared" si="7"/>
        <v/>
      </c>
      <c r="T50" t="str">
        <f t="shared" si="3"/>
        <v/>
      </c>
      <c r="U50" t="str">
        <f t="shared" si="8"/>
        <v/>
      </c>
      <c r="V50" t="str">
        <f t="shared" si="4"/>
        <v/>
      </c>
      <c r="W50" t="str">
        <f t="shared" si="9"/>
        <v/>
      </c>
      <c r="X50" t="str">
        <f t="shared" si="5"/>
        <v/>
      </c>
    </row>
    <row r="51" spans="6:24" x14ac:dyDescent="0.15">
      <c r="F51" t="str">
        <f t="shared" si="0"/>
        <v/>
      </c>
      <c r="J51" t="str">
        <f t="shared" si="1"/>
        <v/>
      </c>
      <c r="K51" t="str">
        <f t="shared" si="6"/>
        <v/>
      </c>
      <c r="O51" t="str">
        <f t="shared" si="2"/>
        <v/>
      </c>
      <c r="P51" t="str">
        <f t="shared" si="7"/>
        <v/>
      </c>
      <c r="T51" t="str">
        <f t="shared" si="3"/>
        <v/>
      </c>
      <c r="U51" t="str">
        <f t="shared" si="8"/>
        <v/>
      </c>
      <c r="V51" t="str">
        <f t="shared" si="4"/>
        <v/>
      </c>
      <c r="W51" t="str">
        <f t="shared" si="9"/>
        <v/>
      </c>
      <c r="X51" t="str">
        <f t="shared" si="5"/>
        <v/>
      </c>
    </row>
    <row r="52" spans="6:24" x14ac:dyDescent="0.15">
      <c r="F52" t="str">
        <f t="shared" si="0"/>
        <v/>
      </c>
      <c r="J52" t="str">
        <f t="shared" si="1"/>
        <v/>
      </c>
      <c r="K52" t="str">
        <f t="shared" si="6"/>
        <v/>
      </c>
      <c r="O52" t="str">
        <f t="shared" si="2"/>
        <v/>
      </c>
      <c r="P52" t="str">
        <f t="shared" si="7"/>
        <v/>
      </c>
      <c r="T52" t="str">
        <f t="shared" si="3"/>
        <v/>
      </c>
      <c r="U52" t="str">
        <f t="shared" si="8"/>
        <v/>
      </c>
      <c r="V52" t="str">
        <f t="shared" si="4"/>
        <v/>
      </c>
      <c r="W52" t="str">
        <f t="shared" si="9"/>
        <v/>
      </c>
      <c r="X52" t="str">
        <f t="shared" si="5"/>
        <v/>
      </c>
    </row>
    <row r="53" spans="6:24" x14ac:dyDescent="0.15">
      <c r="F53" t="str">
        <f t="shared" si="0"/>
        <v/>
      </c>
      <c r="J53" t="str">
        <f t="shared" si="1"/>
        <v/>
      </c>
      <c r="K53" t="str">
        <f t="shared" si="6"/>
        <v/>
      </c>
      <c r="O53" t="str">
        <f t="shared" si="2"/>
        <v/>
      </c>
      <c r="P53" t="str">
        <f t="shared" si="7"/>
        <v/>
      </c>
      <c r="T53" t="str">
        <f t="shared" si="3"/>
        <v/>
      </c>
      <c r="U53" t="str">
        <f t="shared" si="8"/>
        <v/>
      </c>
      <c r="V53" t="str">
        <f t="shared" si="4"/>
        <v/>
      </c>
      <c r="W53" t="str">
        <f t="shared" si="9"/>
        <v/>
      </c>
      <c r="X53" t="str">
        <f t="shared" si="5"/>
        <v/>
      </c>
    </row>
    <row r="54" spans="6:24" x14ac:dyDescent="0.15">
      <c r="F54" t="str">
        <f t="shared" si="0"/>
        <v/>
      </c>
      <c r="J54" t="str">
        <f t="shared" si="1"/>
        <v/>
      </c>
      <c r="K54" t="str">
        <f t="shared" si="6"/>
        <v/>
      </c>
      <c r="O54" t="str">
        <f t="shared" si="2"/>
        <v/>
      </c>
      <c r="P54" t="str">
        <f t="shared" si="7"/>
        <v/>
      </c>
      <c r="T54" t="str">
        <f t="shared" si="3"/>
        <v/>
      </c>
      <c r="U54" t="str">
        <f t="shared" si="8"/>
        <v/>
      </c>
      <c r="V54" t="str">
        <f t="shared" si="4"/>
        <v/>
      </c>
      <c r="W54" t="str">
        <f t="shared" si="9"/>
        <v/>
      </c>
      <c r="X54" t="str">
        <f t="shared" si="5"/>
        <v/>
      </c>
    </row>
    <row r="55" spans="6:24" x14ac:dyDescent="0.15">
      <c r="F55" t="str">
        <f t="shared" si="0"/>
        <v/>
      </c>
      <c r="J55" t="str">
        <f t="shared" si="1"/>
        <v/>
      </c>
      <c r="K55" t="str">
        <f t="shared" si="6"/>
        <v/>
      </c>
      <c r="O55" t="str">
        <f t="shared" si="2"/>
        <v/>
      </c>
      <c r="P55" t="str">
        <f t="shared" si="7"/>
        <v/>
      </c>
      <c r="T55" t="str">
        <f t="shared" si="3"/>
        <v/>
      </c>
      <c r="U55" t="str">
        <f t="shared" si="8"/>
        <v/>
      </c>
      <c r="V55" t="str">
        <f t="shared" si="4"/>
        <v/>
      </c>
      <c r="W55" t="str">
        <f t="shared" si="9"/>
        <v/>
      </c>
      <c r="X55" t="str">
        <f t="shared" si="5"/>
        <v/>
      </c>
    </row>
    <row r="56" spans="6:24" x14ac:dyDescent="0.15">
      <c r="F56" t="str">
        <f t="shared" si="0"/>
        <v/>
      </c>
      <c r="J56" t="str">
        <f t="shared" si="1"/>
        <v/>
      </c>
      <c r="K56" t="str">
        <f t="shared" si="6"/>
        <v/>
      </c>
      <c r="O56" t="str">
        <f t="shared" si="2"/>
        <v/>
      </c>
      <c r="P56" t="str">
        <f t="shared" si="7"/>
        <v/>
      </c>
      <c r="T56" t="str">
        <f t="shared" si="3"/>
        <v/>
      </c>
      <c r="U56" t="str">
        <f t="shared" si="8"/>
        <v/>
      </c>
      <c r="V56" t="str">
        <f t="shared" si="4"/>
        <v/>
      </c>
      <c r="W56" t="str">
        <f t="shared" si="9"/>
        <v/>
      </c>
      <c r="X56" t="str">
        <f t="shared" si="5"/>
        <v/>
      </c>
    </row>
    <row r="57" spans="6:24" x14ac:dyDescent="0.15">
      <c r="F57" t="str">
        <f t="shared" si="0"/>
        <v/>
      </c>
      <c r="J57" t="str">
        <f t="shared" si="1"/>
        <v/>
      </c>
      <c r="K57" t="str">
        <f t="shared" si="6"/>
        <v/>
      </c>
      <c r="O57" t="str">
        <f t="shared" si="2"/>
        <v/>
      </c>
      <c r="P57" t="str">
        <f t="shared" si="7"/>
        <v/>
      </c>
      <c r="T57" t="str">
        <f t="shared" si="3"/>
        <v/>
      </c>
      <c r="U57" t="str">
        <f t="shared" si="8"/>
        <v/>
      </c>
      <c r="V57" t="str">
        <f t="shared" si="4"/>
        <v/>
      </c>
      <c r="W57" t="str">
        <f t="shared" si="9"/>
        <v/>
      </c>
      <c r="X57" t="str">
        <f t="shared" si="5"/>
        <v/>
      </c>
    </row>
    <row r="58" spans="6:24" x14ac:dyDescent="0.15">
      <c r="F58" t="str">
        <f t="shared" si="0"/>
        <v/>
      </c>
      <c r="J58" t="str">
        <f t="shared" si="1"/>
        <v/>
      </c>
      <c r="K58" t="str">
        <f t="shared" si="6"/>
        <v/>
      </c>
      <c r="O58" t="str">
        <f t="shared" si="2"/>
        <v/>
      </c>
      <c r="P58" t="str">
        <f t="shared" si="7"/>
        <v/>
      </c>
      <c r="T58" t="str">
        <f t="shared" si="3"/>
        <v/>
      </c>
      <c r="U58" t="str">
        <f t="shared" si="8"/>
        <v/>
      </c>
      <c r="V58" t="str">
        <f t="shared" si="4"/>
        <v/>
      </c>
      <c r="W58" t="str">
        <f t="shared" si="9"/>
        <v/>
      </c>
      <c r="X58" t="str">
        <f t="shared" si="5"/>
        <v/>
      </c>
    </row>
    <row r="59" spans="6:24" x14ac:dyDescent="0.15">
      <c r="F59" t="str">
        <f t="shared" si="0"/>
        <v/>
      </c>
      <c r="J59" t="str">
        <f t="shared" si="1"/>
        <v/>
      </c>
      <c r="K59" t="str">
        <f t="shared" si="6"/>
        <v/>
      </c>
      <c r="O59" t="str">
        <f t="shared" si="2"/>
        <v/>
      </c>
      <c r="P59" t="str">
        <f t="shared" si="7"/>
        <v/>
      </c>
      <c r="T59" t="str">
        <f t="shared" si="3"/>
        <v/>
      </c>
      <c r="U59" t="str">
        <f t="shared" si="8"/>
        <v/>
      </c>
      <c r="V59" t="str">
        <f t="shared" si="4"/>
        <v/>
      </c>
      <c r="W59" t="str">
        <f t="shared" si="9"/>
        <v/>
      </c>
      <c r="X59" t="str">
        <f t="shared" si="5"/>
        <v/>
      </c>
    </row>
    <row r="60" spans="6:24" x14ac:dyDescent="0.15">
      <c r="F60" t="str">
        <f t="shared" si="0"/>
        <v/>
      </c>
      <c r="J60" t="str">
        <f t="shared" si="1"/>
        <v/>
      </c>
      <c r="K60" t="str">
        <f t="shared" si="6"/>
        <v/>
      </c>
      <c r="O60" t="str">
        <f t="shared" si="2"/>
        <v/>
      </c>
      <c r="P60" t="str">
        <f t="shared" si="7"/>
        <v/>
      </c>
      <c r="T60" t="str">
        <f t="shared" si="3"/>
        <v/>
      </c>
      <c r="U60" t="str">
        <f t="shared" si="8"/>
        <v/>
      </c>
      <c r="V60" t="str">
        <f t="shared" si="4"/>
        <v/>
      </c>
      <c r="W60" t="str">
        <f t="shared" si="9"/>
        <v/>
      </c>
      <c r="X60" t="str">
        <f t="shared" si="5"/>
        <v/>
      </c>
    </row>
    <row r="61" spans="6:24" x14ac:dyDescent="0.15">
      <c r="F61" t="str">
        <f t="shared" si="0"/>
        <v/>
      </c>
      <c r="J61" t="str">
        <f t="shared" si="1"/>
        <v/>
      </c>
      <c r="K61" t="str">
        <f t="shared" si="6"/>
        <v/>
      </c>
      <c r="O61" t="str">
        <f t="shared" si="2"/>
        <v/>
      </c>
      <c r="P61" t="str">
        <f t="shared" si="7"/>
        <v/>
      </c>
      <c r="T61" t="str">
        <f t="shared" si="3"/>
        <v/>
      </c>
      <c r="U61" t="str">
        <f t="shared" si="8"/>
        <v/>
      </c>
      <c r="V61" t="str">
        <f t="shared" si="4"/>
        <v/>
      </c>
      <c r="W61" t="str">
        <f t="shared" si="9"/>
        <v/>
      </c>
      <c r="X61" t="str">
        <f t="shared" si="5"/>
        <v/>
      </c>
    </row>
    <row r="62" spans="6:24" x14ac:dyDescent="0.15">
      <c r="F62" t="str">
        <f t="shared" si="0"/>
        <v/>
      </c>
      <c r="J62" t="str">
        <f t="shared" si="1"/>
        <v/>
      </c>
      <c r="K62" t="str">
        <f t="shared" si="6"/>
        <v/>
      </c>
      <c r="O62" t="str">
        <f t="shared" si="2"/>
        <v/>
      </c>
      <c r="P62" t="str">
        <f t="shared" si="7"/>
        <v/>
      </c>
      <c r="T62" t="str">
        <f t="shared" si="3"/>
        <v/>
      </c>
      <c r="U62" t="str">
        <f t="shared" si="8"/>
        <v/>
      </c>
      <c r="V62" t="str">
        <f t="shared" si="4"/>
        <v/>
      </c>
      <c r="W62" t="str">
        <f t="shared" si="9"/>
        <v/>
      </c>
      <c r="X62" t="str">
        <f t="shared" si="5"/>
        <v/>
      </c>
    </row>
    <row r="63" spans="6:24" x14ac:dyDescent="0.15">
      <c r="F63" t="str">
        <f t="shared" si="0"/>
        <v/>
      </c>
      <c r="J63" t="str">
        <f t="shared" si="1"/>
        <v/>
      </c>
      <c r="K63" t="str">
        <f t="shared" si="6"/>
        <v/>
      </c>
      <c r="O63" t="str">
        <f t="shared" si="2"/>
        <v/>
      </c>
      <c r="P63" t="str">
        <f t="shared" si="7"/>
        <v/>
      </c>
      <c r="T63" t="str">
        <f t="shared" si="3"/>
        <v/>
      </c>
      <c r="U63" t="str">
        <f t="shared" si="8"/>
        <v/>
      </c>
      <c r="V63" t="str">
        <f t="shared" si="4"/>
        <v/>
      </c>
      <c r="W63" t="str">
        <f t="shared" si="9"/>
        <v/>
      </c>
      <c r="X63" t="str">
        <f t="shared" si="5"/>
        <v/>
      </c>
    </row>
    <row r="64" spans="6:24" x14ac:dyDescent="0.15">
      <c r="F64" t="str">
        <f t="shared" si="0"/>
        <v/>
      </c>
      <c r="J64" t="str">
        <f t="shared" si="1"/>
        <v/>
      </c>
      <c r="K64" t="str">
        <f t="shared" si="6"/>
        <v/>
      </c>
      <c r="O64" t="str">
        <f t="shared" si="2"/>
        <v/>
      </c>
      <c r="P64" t="str">
        <f t="shared" si="7"/>
        <v/>
      </c>
      <c r="T64" t="str">
        <f t="shared" si="3"/>
        <v/>
      </c>
      <c r="U64" t="str">
        <f t="shared" si="8"/>
        <v/>
      </c>
      <c r="V64" t="str">
        <f t="shared" si="4"/>
        <v/>
      </c>
      <c r="W64" t="str">
        <f t="shared" si="9"/>
        <v/>
      </c>
      <c r="X64" t="str">
        <f t="shared" si="5"/>
        <v/>
      </c>
    </row>
    <row r="65" spans="6:24" x14ac:dyDescent="0.15">
      <c r="F65" t="str">
        <f t="shared" si="0"/>
        <v/>
      </c>
      <c r="J65" t="str">
        <f t="shared" si="1"/>
        <v/>
      </c>
      <c r="K65" t="str">
        <f t="shared" si="6"/>
        <v/>
      </c>
      <c r="O65" t="str">
        <f t="shared" si="2"/>
        <v/>
      </c>
      <c r="P65" t="str">
        <f t="shared" si="7"/>
        <v/>
      </c>
      <c r="T65" t="str">
        <f t="shared" si="3"/>
        <v/>
      </c>
      <c r="U65" t="str">
        <f t="shared" si="8"/>
        <v/>
      </c>
      <c r="V65" t="str">
        <f t="shared" si="4"/>
        <v/>
      </c>
      <c r="W65" t="str">
        <f t="shared" si="9"/>
        <v/>
      </c>
      <c r="X65" t="str">
        <f t="shared" si="5"/>
        <v/>
      </c>
    </row>
    <row r="66" spans="6:24" x14ac:dyDescent="0.15">
      <c r="F66" t="str">
        <f t="shared" si="0"/>
        <v/>
      </c>
      <c r="J66" t="str">
        <f t="shared" si="1"/>
        <v/>
      </c>
      <c r="K66" t="str">
        <f t="shared" si="6"/>
        <v/>
      </c>
      <c r="O66" t="str">
        <f t="shared" si="2"/>
        <v/>
      </c>
      <c r="P66" t="str">
        <f t="shared" si="7"/>
        <v/>
      </c>
      <c r="T66" t="str">
        <f t="shared" si="3"/>
        <v/>
      </c>
      <c r="U66" t="str">
        <f t="shared" si="8"/>
        <v/>
      </c>
      <c r="V66" t="str">
        <f t="shared" si="4"/>
        <v/>
      </c>
      <c r="W66" t="str">
        <f t="shared" si="9"/>
        <v/>
      </c>
      <c r="X66" t="str">
        <f t="shared" si="5"/>
        <v/>
      </c>
    </row>
    <row r="67" spans="6:24" x14ac:dyDescent="0.15">
      <c r="F67" t="str">
        <f t="shared" si="0"/>
        <v/>
      </c>
      <c r="J67" t="str">
        <f t="shared" si="1"/>
        <v/>
      </c>
      <c r="K67" t="str">
        <f t="shared" si="6"/>
        <v/>
      </c>
      <c r="O67" t="str">
        <f t="shared" si="2"/>
        <v/>
      </c>
      <c r="P67" t="str">
        <f t="shared" si="7"/>
        <v/>
      </c>
      <c r="T67" t="str">
        <f t="shared" si="3"/>
        <v/>
      </c>
      <c r="U67" t="str">
        <f t="shared" si="8"/>
        <v/>
      </c>
      <c r="V67" t="str">
        <f t="shared" si="4"/>
        <v/>
      </c>
      <c r="W67" t="str">
        <f t="shared" si="9"/>
        <v/>
      </c>
      <c r="X67" t="str">
        <f t="shared" si="5"/>
        <v/>
      </c>
    </row>
    <row r="68" spans="6:24" x14ac:dyDescent="0.15">
      <c r="F68" t="str">
        <f t="shared" si="0"/>
        <v/>
      </c>
      <c r="J68" t="str">
        <f t="shared" si="1"/>
        <v/>
      </c>
      <c r="K68" t="str">
        <f t="shared" si="6"/>
        <v/>
      </c>
      <c r="O68" t="str">
        <f t="shared" si="2"/>
        <v/>
      </c>
      <c r="P68" t="str">
        <f t="shared" si="7"/>
        <v/>
      </c>
      <c r="T68" t="str">
        <f t="shared" si="3"/>
        <v/>
      </c>
      <c r="U68" t="str">
        <f t="shared" si="8"/>
        <v/>
      </c>
      <c r="V68" t="str">
        <f t="shared" si="4"/>
        <v/>
      </c>
      <c r="W68" t="str">
        <f t="shared" si="9"/>
        <v/>
      </c>
      <c r="X68" t="str">
        <f t="shared" si="5"/>
        <v/>
      </c>
    </row>
    <row r="69" spans="6:24" x14ac:dyDescent="0.15">
      <c r="F69" t="str">
        <f t="shared" si="0"/>
        <v/>
      </c>
      <c r="J69" t="str">
        <f t="shared" si="1"/>
        <v/>
      </c>
      <c r="K69" t="str">
        <f t="shared" si="6"/>
        <v/>
      </c>
      <c r="O69" t="str">
        <f t="shared" si="2"/>
        <v/>
      </c>
      <c r="P69" t="str">
        <f t="shared" si="7"/>
        <v/>
      </c>
      <c r="T69" t="str">
        <f t="shared" si="3"/>
        <v/>
      </c>
      <c r="U69" t="str">
        <f t="shared" si="8"/>
        <v/>
      </c>
      <c r="V69" t="str">
        <f t="shared" si="4"/>
        <v/>
      </c>
      <c r="W69" t="str">
        <f t="shared" si="9"/>
        <v/>
      </c>
      <c r="X69" t="str">
        <f t="shared" si="5"/>
        <v/>
      </c>
    </row>
    <row r="70" spans="6:24" x14ac:dyDescent="0.15">
      <c r="F70" t="str">
        <f t="shared" si="0"/>
        <v/>
      </c>
      <c r="J70" t="str">
        <f t="shared" si="1"/>
        <v/>
      </c>
      <c r="K70" t="str">
        <f t="shared" si="6"/>
        <v/>
      </c>
      <c r="O70" t="str">
        <f t="shared" si="2"/>
        <v/>
      </c>
      <c r="P70" t="str">
        <f t="shared" si="7"/>
        <v/>
      </c>
      <c r="T70" t="str">
        <f t="shared" si="3"/>
        <v/>
      </c>
      <c r="U70" t="str">
        <f t="shared" si="8"/>
        <v/>
      </c>
      <c r="V70" t="str">
        <f t="shared" si="4"/>
        <v/>
      </c>
      <c r="W70" t="str">
        <f t="shared" si="9"/>
        <v/>
      </c>
      <c r="X70" t="str">
        <f t="shared" si="5"/>
        <v/>
      </c>
    </row>
    <row r="71" spans="6:24" x14ac:dyDescent="0.15">
      <c r="F71" t="str">
        <f t="shared" si="0"/>
        <v/>
      </c>
      <c r="J71" t="str">
        <f t="shared" si="1"/>
        <v/>
      </c>
      <c r="K71" t="str">
        <f t="shared" si="6"/>
        <v/>
      </c>
      <c r="O71" t="str">
        <f t="shared" si="2"/>
        <v/>
      </c>
      <c r="P71" t="str">
        <f t="shared" si="7"/>
        <v/>
      </c>
      <c r="T71" t="str">
        <f t="shared" si="3"/>
        <v/>
      </c>
      <c r="U71" t="str">
        <f t="shared" si="8"/>
        <v/>
      </c>
      <c r="V71" t="str">
        <f t="shared" si="4"/>
        <v/>
      </c>
      <c r="W71" t="str">
        <f t="shared" si="9"/>
        <v/>
      </c>
      <c r="X71" t="str">
        <f t="shared" si="5"/>
        <v/>
      </c>
    </row>
    <row r="72" spans="6:24" x14ac:dyDescent="0.15">
      <c r="F72" t="str">
        <f t="shared" ref="F72:F135" si="10">IF(E72="","",CEILING((C72*D72*E72) / 0.0283168,1))</f>
        <v/>
      </c>
      <c r="J72" t="str">
        <f t="shared" ref="J72:J135" si="11">IF(I72="","",CEILING((G72*H72*I72) / 0.0283168,1))</f>
        <v/>
      </c>
      <c r="K72" t="str">
        <f t="shared" ref="K72:K135" si="12">IF(J72="","",J72*B66/1000)</f>
        <v/>
      </c>
      <c r="O72" t="str">
        <f t="shared" ref="O72:O135" si="13">IF(N72="","",CEILING((L72*M72*N72) / 0.0283168,1))</f>
        <v/>
      </c>
      <c r="P72" t="str">
        <f t="shared" ref="P72:P135" si="14">IF(O72="","",O72*B66/1000)</f>
        <v/>
      </c>
      <c r="T72" t="str">
        <f t="shared" ref="T72:T135" si="15">IF(S72="","",CEILING((Q72*R72*S72) / 0.0283168,1))</f>
        <v/>
      </c>
      <c r="U72" t="str">
        <f t="shared" ref="U72:U135" si="16">IF(T72="","",T72*B66/1000)</f>
        <v/>
      </c>
      <c r="V72" t="str">
        <f t="shared" ref="V72:V135" si="17">IFERROR(IF(T72="","",J72+O72+T72),"")</f>
        <v/>
      </c>
      <c r="W72" t="str">
        <f t="shared" ref="W72:W135" si="18">IF(F72="","",IF(B72=G65,(F72*B66/1000),IF(B72=G66,(F72*B67/1000),"")))</f>
        <v/>
      </c>
      <c r="X72" t="str">
        <f t="shared" ref="X72:X135" si="19">IF(V72="","",V72*B68/1000)</f>
        <v/>
      </c>
    </row>
    <row r="73" spans="6:24" x14ac:dyDescent="0.15">
      <c r="F73" t="str">
        <f t="shared" si="10"/>
        <v/>
      </c>
      <c r="J73" t="str">
        <f t="shared" si="11"/>
        <v/>
      </c>
      <c r="K73" t="str">
        <f t="shared" si="12"/>
        <v/>
      </c>
      <c r="O73" t="str">
        <f t="shared" si="13"/>
        <v/>
      </c>
      <c r="P73" t="str">
        <f t="shared" si="14"/>
        <v/>
      </c>
      <c r="T73" t="str">
        <f t="shared" si="15"/>
        <v/>
      </c>
      <c r="U73" t="str">
        <f t="shared" si="16"/>
        <v/>
      </c>
      <c r="V73" t="str">
        <f t="shared" si="17"/>
        <v/>
      </c>
      <c r="W73" t="str">
        <f t="shared" si="18"/>
        <v/>
      </c>
      <c r="X73" t="str">
        <f t="shared" si="19"/>
        <v/>
      </c>
    </row>
    <row r="74" spans="6:24" x14ac:dyDescent="0.15">
      <c r="F74" t="str">
        <f t="shared" si="10"/>
        <v/>
      </c>
      <c r="J74" t="str">
        <f t="shared" si="11"/>
        <v/>
      </c>
      <c r="K74" t="str">
        <f t="shared" si="12"/>
        <v/>
      </c>
      <c r="O74" t="str">
        <f t="shared" si="13"/>
        <v/>
      </c>
      <c r="P74" t="str">
        <f t="shared" si="14"/>
        <v/>
      </c>
      <c r="T74" t="str">
        <f t="shared" si="15"/>
        <v/>
      </c>
      <c r="U74" t="str">
        <f t="shared" si="16"/>
        <v/>
      </c>
      <c r="V74" t="str">
        <f t="shared" si="17"/>
        <v/>
      </c>
      <c r="W74" t="str">
        <f t="shared" si="18"/>
        <v/>
      </c>
      <c r="X74" t="str">
        <f t="shared" si="19"/>
        <v/>
      </c>
    </row>
    <row r="75" spans="6:24" x14ac:dyDescent="0.15">
      <c r="F75" t="str">
        <f t="shared" si="10"/>
        <v/>
      </c>
      <c r="J75" t="str">
        <f t="shared" si="11"/>
        <v/>
      </c>
      <c r="K75" t="str">
        <f t="shared" si="12"/>
        <v/>
      </c>
      <c r="O75" t="str">
        <f t="shared" si="13"/>
        <v/>
      </c>
      <c r="P75" t="str">
        <f t="shared" si="14"/>
        <v/>
      </c>
      <c r="T75" t="str">
        <f t="shared" si="15"/>
        <v/>
      </c>
      <c r="U75" t="str">
        <f t="shared" si="16"/>
        <v/>
      </c>
      <c r="V75" t="str">
        <f t="shared" si="17"/>
        <v/>
      </c>
      <c r="W75" t="str">
        <f t="shared" si="18"/>
        <v/>
      </c>
      <c r="X75" t="str">
        <f t="shared" si="19"/>
        <v/>
      </c>
    </row>
    <row r="76" spans="6:24" x14ac:dyDescent="0.15">
      <c r="F76" t="str">
        <f t="shared" si="10"/>
        <v/>
      </c>
      <c r="J76" t="str">
        <f t="shared" si="11"/>
        <v/>
      </c>
      <c r="K76" t="str">
        <f t="shared" si="12"/>
        <v/>
      </c>
      <c r="O76" t="str">
        <f t="shared" si="13"/>
        <v/>
      </c>
      <c r="P76" t="str">
        <f t="shared" si="14"/>
        <v/>
      </c>
      <c r="T76" t="str">
        <f t="shared" si="15"/>
        <v/>
      </c>
      <c r="U76" t="str">
        <f t="shared" si="16"/>
        <v/>
      </c>
      <c r="V76" t="str">
        <f t="shared" si="17"/>
        <v/>
      </c>
      <c r="W76" t="str">
        <f t="shared" si="18"/>
        <v/>
      </c>
      <c r="X76" t="str">
        <f t="shared" si="19"/>
        <v/>
      </c>
    </row>
    <row r="77" spans="6:24" x14ac:dyDescent="0.15">
      <c r="F77" t="str">
        <f t="shared" si="10"/>
        <v/>
      </c>
      <c r="J77" t="str">
        <f t="shared" si="11"/>
        <v/>
      </c>
      <c r="K77" t="str">
        <f t="shared" si="12"/>
        <v/>
      </c>
      <c r="O77" t="str">
        <f t="shared" si="13"/>
        <v/>
      </c>
      <c r="P77" t="str">
        <f t="shared" si="14"/>
        <v/>
      </c>
      <c r="T77" t="str">
        <f t="shared" si="15"/>
        <v/>
      </c>
      <c r="U77" t="str">
        <f t="shared" si="16"/>
        <v/>
      </c>
      <c r="V77" t="str">
        <f t="shared" si="17"/>
        <v/>
      </c>
      <c r="W77" t="str">
        <f t="shared" si="18"/>
        <v/>
      </c>
      <c r="X77" t="str">
        <f t="shared" si="19"/>
        <v/>
      </c>
    </row>
    <row r="78" spans="6:24" x14ac:dyDescent="0.15">
      <c r="F78" t="str">
        <f t="shared" si="10"/>
        <v/>
      </c>
      <c r="J78" t="str">
        <f t="shared" si="11"/>
        <v/>
      </c>
      <c r="K78" t="str">
        <f t="shared" si="12"/>
        <v/>
      </c>
      <c r="O78" t="str">
        <f t="shared" si="13"/>
        <v/>
      </c>
      <c r="P78" t="str">
        <f t="shared" si="14"/>
        <v/>
      </c>
      <c r="T78" t="str">
        <f t="shared" si="15"/>
        <v/>
      </c>
      <c r="U78" t="str">
        <f t="shared" si="16"/>
        <v/>
      </c>
      <c r="V78" t="str">
        <f t="shared" si="17"/>
        <v/>
      </c>
      <c r="W78" t="str">
        <f t="shared" si="18"/>
        <v/>
      </c>
      <c r="X78" t="str">
        <f t="shared" si="19"/>
        <v/>
      </c>
    </row>
    <row r="79" spans="6:24" x14ac:dyDescent="0.15">
      <c r="F79" t="str">
        <f t="shared" si="10"/>
        <v/>
      </c>
      <c r="J79" t="str">
        <f t="shared" si="11"/>
        <v/>
      </c>
      <c r="K79" t="str">
        <f t="shared" si="12"/>
        <v/>
      </c>
      <c r="O79" t="str">
        <f t="shared" si="13"/>
        <v/>
      </c>
      <c r="P79" t="str">
        <f t="shared" si="14"/>
        <v/>
      </c>
      <c r="T79" t="str">
        <f t="shared" si="15"/>
        <v/>
      </c>
      <c r="U79" t="str">
        <f t="shared" si="16"/>
        <v/>
      </c>
      <c r="V79" t="str">
        <f t="shared" si="17"/>
        <v/>
      </c>
      <c r="W79" t="str">
        <f t="shared" si="18"/>
        <v/>
      </c>
      <c r="X79" t="str">
        <f t="shared" si="19"/>
        <v/>
      </c>
    </row>
    <row r="80" spans="6:24" x14ac:dyDescent="0.15">
      <c r="F80" t="str">
        <f t="shared" si="10"/>
        <v/>
      </c>
      <c r="J80" t="str">
        <f t="shared" si="11"/>
        <v/>
      </c>
      <c r="K80" t="str">
        <f t="shared" si="12"/>
        <v/>
      </c>
      <c r="O80" t="str">
        <f t="shared" si="13"/>
        <v/>
      </c>
      <c r="P80" t="str">
        <f t="shared" si="14"/>
        <v/>
      </c>
      <c r="T80" t="str">
        <f t="shared" si="15"/>
        <v/>
      </c>
      <c r="U80" t="str">
        <f t="shared" si="16"/>
        <v/>
      </c>
      <c r="V80" t="str">
        <f t="shared" si="17"/>
        <v/>
      </c>
      <c r="W80" t="str">
        <f t="shared" si="18"/>
        <v/>
      </c>
      <c r="X80" t="str">
        <f t="shared" si="19"/>
        <v/>
      </c>
    </row>
    <row r="81" spans="6:24" x14ac:dyDescent="0.15">
      <c r="F81" t="str">
        <f t="shared" si="10"/>
        <v/>
      </c>
      <c r="J81" t="str">
        <f t="shared" si="11"/>
        <v/>
      </c>
      <c r="K81" t="str">
        <f t="shared" si="12"/>
        <v/>
      </c>
      <c r="O81" t="str">
        <f t="shared" si="13"/>
        <v/>
      </c>
      <c r="P81" t="str">
        <f t="shared" si="14"/>
        <v/>
      </c>
      <c r="T81" t="str">
        <f t="shared" si="15"/>
        <v/>
      </c>
      <c r="U81" t="str">
        <f t="shared" si="16"/>
        <v/>
      </c>
      <c r="V81" t="str">
        <f t="shared" si="17"/>
        <v/>
      </c>
      <c r="W81" t="str">
        <f t="shared" si="18"/>
        <v/>
      </c>
      <c r="X81" t="str">
        <f t="shared" si="19"/>
        <v/>
      </c>
    </row>
    <row r="82" spans="6:24" x14ac:dyDescent="0.15">
      <c r="F82" t="str">
        <f t="shared" si="10"/>
        <v/>
      </c>
      <c r="J82" t="str">
        <f t="shared" si="11"/>
        <v/>
      </c>
      <c r="K82" t="str">
        <f t="shared" si="12"/>
        <v/>
      </c>
      <c r="O82" t="str">
        <f t="shared" si="13"/>
        <v/>
      </c>
      <c r="P82" t="str">
        <f t="shared" si="14"/>
        <v/>
      </c>
      <c r="T82" t="str">
        <f t="shared" si="15"/>
        <v/>
      </c>
      <c r="U82" t="str">
        <f t="shared" si="16"/>
        <v/>
      </c>
      <c r="V82" t="str">
        <f t="shared" si="17"/>
        <v/>
      </c>
      <c r="W82" t="str">
        <f t="shared" si="18"/>
        <v/>
      </c>
      <c r="X82" t="str">
        <f t="shared" si="19"/>
        <v/>
      </c>
    </row>
    <row r="83" spans="6:24" x14ac:dyDescent="0.15">
      <c r="F83" t="str">
        <f t="shared" si="10"/>
        <v/>
      </c>
      <c r="J83" t="str">
        <f t="shared" si="11"/>
        <v/>
      </c>
      <c r="K83" t="str">
        <f t="shared" si="12"/>
        <v/>
      </c>
      <c r="O83" t="str">
        <f t="shared" si="13"/>
        <v/>
      </c>
      <c r="P83" t="str">
        <f t="shared" si="14"/>
        <v/>
      </c>
      <c r="T83" t="str">
        <f t="shared" si="15"/>
        <v/>
      </c>
      <c r="U83" t="str">
        <f t="shared" si="16"/>
        <v/>
      </c>
      <c r="V83" t="str">
        <f t="shared" si="17"/>
        <v/>
      </c>
      <c r="W83" t="str">
        <f t="shared" si="18"/>
        <v/>
      </c>
      <c r="X83" t="str">
        <f t="shared" si="19"/>
        <v/>
      </c>
    </row>
    <row r="84" spans="6:24" x14ac:dyDescent="0.15">
      <c r="F84" t="str">
        <f t="shared" si="10"/>
        <v/>
      </c>
      <c r="J84" t="str">
        <f t="shared" si="11"/>
        <v/>
      </c>
      <c r="K84" t="str">
        <f t="shared" si="12"/>
        <v/>
      </c>
      <c r="O84" t="str">
        <f t="shared" si="13"/>
        <v/>
      </c>
      <c r="P84" t="str">
        <f t="shared" si="14"/>
        <v/>
      </c>
      <c r="T84" t="str">
        <f t="shared" si="15"/>
        <v/>
      </c>
      <c r="U84" t="str">
        <f t="shared" si="16"/>
        <v/>
      </c>
      <c r="V84" t="str">
        <f t="shared" si="17"/>
        <v/>
      </c>
      <c r="W84" t="str">
        <f t="shared" si="18"/>
        <v/>
      </c>
      <c r="X84" t="str">
        <f t="shared" si="19"/>
        <v/>
      </c>
    </row>
    <row r="85" spans="6:24" x14ac:dyDescent="0.15">
      <c r="F85" t="str">
        <f t="shared" si="10"/>
        <v/>
      </c>
      <c r="J85" t="str">
        <f t="shared" si="11"/>
        <v/>
      </c>
      <c r="K85" t="str">
        <f t="shared" si="12"/>
        <v/>
      </c>
      <c r="O85" t="str">
        <f t="shared" si="13"/>
        <v/>
      </c>
      <c r="P85" t="str">
        <f t="shared" si="14"/>
        <v/>
      </c>
      <c r="T85" t="str">
        <f t="shared" si="15"/>
        <v/>
      </c>
      <c r="U85" t="str">
        <f t="shared" si="16"/>
        <v/>
      </c>
      <c r="V85" t="str">
        <f t="shared" si="17"/>
        <v/>
      </c>
      <c r="W85" t="str">
        <f t="shared" si="18"/>
        <v/>
      </c>
      <c r="X85" t="str">
        <f t="shared" si="19"/>
        <v/>
      </c>
    </row>
    <row r="86" spans="6:24" x14ac:dyDescent="0.15">
      <c r="F86" t="str">
        <f t="shared" si="10"/>
        <v/>
      </c>
      <c r="J86" t="str">
        <f t="shared" si="11"/>
        <v/>
      </c>
      <c r="K86" t="str">
        <f t="shared" si="12"/>
        <v/>
      </c>
      <c r="O86" t="str">
        <f t="shared" si="13"/>
        <v/>
      </c>
      <c r="P86" t="str">
        <f t="shared" si="14"/>
        <v/>
      </c>
      <c r="T86" t="str">
        <f t="shared" si="15"/>
        <v/>
      </c>
      <c r="U86" t="str">
        <f t="shared" si="16"/>
        <v/>
      </c>
      <c r="V86" t="str">
        <f t="shared" si="17"/>
        <v/>
      </c>
      <c r="W86" t="str">
        <f t="shared" si="18"/>
        <v/>
      </c>
      <c r="X86" t="str">
        <f t="shared" si="19"/>
        <v/>
      </c>
    </row>
    <row r="87" spans="6:24" x14ac:dyDescent="0.15">
      <c r="F87" t="str">
        <f t="shared" si="10"/>
        <v/>
      </c>
      <c r="J87" t="str">
        <f t="shared" si="11"/>
        <v/>
      </c>
      <c r="K87" t="str">
        <f t="shared" si="12"/>
        <v/>
      </c>
      <c r="O87" t="str">
        <f t="shared" si="13"/>
        <v/>
      </c>
      <c r="P87" t="str">
        <f t="shared" si="14"/>
        <v/>
      </c>
      <c r="T87" t="str">
        <f t="shared" si="15"/>
        <v/>
      </c>
      <c r="U87" t="str">
        <f t="shared" si="16"/>
        <v/>
      </c>
      <c r="V87" t="str">
        <f t="shared" si="17"/>
        <v/>
      </c>
      <c r="W87" t="str">
        <f t="shared" si="18"/>
        <v/>
      </c>
      <c r="X87" t="str">
        <f t="shared" si="19"/>
        <v/>
      </c>
    </row>
    <row r="88" spans="6:24" x14ac:dyDescent="0.15">
      <c r="F88" t="str">
        <f t="shared" si="10"/>
        <v/>
      </c>
      <c r="J88" t="str">
        <f t="shared" si="11"/>
        <v/>
      </c>
      <c r="K88" t="str">
        <f t="shared" si="12"/>
        <v/>
      </c>
      <c r="O88" t="str">
        <f t="shared" si="13"/>
        <v/>
      </c>
      <c r="P88" t="str">
        <f t="shared" si="14"/>
        <v/>
      </c>
      <c r="T88" t="str">
        <f t="shared" si="15"/>
        <v/>
      </c>
      <c r="U88" t="str">
        <f t="shared" si="16"/>
        <v/>
      </c>
      <c r="V88" t="str">
        <f t="shared" si="17"/>
        <v/>
      </c>
      <c r="W88" t="str">
        <f t="shared" si="18"/>
        <v/>
      </c>
      <c r="X88" t="str">
        <f t="shared" si="19"/>
        <v/>
      </c>
    </row>
    <row r="89" spans="6:24" x14ac:dyDescent="0.15">
      <c r="F89" t="str">
        <f t="shared" si="10"/>
        <v/>
      </c>
      <c r="J89" t="str">
        <f t="shared" si="11"/>
        <v/>
      </c>
      <c r="K89" t="str">
        <f t="shared" si="12"/>
        <v/>
      </c>
      <c r="O89" t="str">
        <f t="shared" si="13"/>
        <v/>
      </c>
      <c r="P89" t="str">
        <f t="shared" si="14"/>
        <v/>
      </c>
      <c r="T89" t="str">
        <f t="shared" si="15"/>
        <v/>
      </c>
      <c r="U89" t="str">
        <f t="shared" si="16"/>
        <v/>
      </c>
      <c r="V89" t="str">
        <f t="shared" si="17"/>
        <v/>
      </c>
      <c r="W89" t="str">
        <f t="shared" si="18"/>
        <v/>
      </c>
      <c r="X89" t="str">
        <f t="shared" si="19"/>
        <v/>
      </c>
    </row>
    <row r="90" spans="6:24" x14ac:dyDescent="0.15">
      <c r="F90" t="str">
        <f t="shared" si="10"/>
        <v/>
      </c>
      <c r="J90" t="str">
        <f t="shared" si="11"/>
        <v/>
      </c>
      <c r="K90" t="str">
        <f t="shared" si="12"/>
        <v/>
      </c>
      <c r="O90" t="str">
        <f t="shared" si="13"/>
        <v/>
      </c>
      <c r="P90" t="str">
        <f t="shared" si="14"/>
        <v/>
      </c>
      <c r="T90" t="str">
        <f t="shared" si="15"/>
        <v/>
      </c>
      <c r="U90" t="str">
        <f t="shared" si="16"/>
        <v/>
      </c>
      <c r="V90" t="str">
        <f t="shared" si="17"/>
        <v/>
      </c>
      <c r="W90" t="str">
        <f t="shared" si="18"/>
        <v/>
      </c>
      <c r="X90" t="str">
        <f t="shared" si="19"/>
        <v/>
      </c>
    </row>
    <row r="91" spans="6:24" x14ac:dyDescent="0.15">
      <c r="F91" t="str">
        <f t="shared" si="10"/>
        <v/>
      </c>
      <c r="J91" t="str">
        <f t="shared" si="11"/>
        <v/>
      </c>
      <c r="K91" t="str">
        <f t="shared" si="12"/>
        <v/>
      </c>
      <c r="O91" t="str">
        <f t="shared" si="13"/>
        <v/>
      </c>
      <c r="P91" t="str">
        <f t="shared" si="14"/>
        <v/>
      </c>
      <c r="T91" t="str">
        <f t="shared" si="15"/>
        <v/>
      </c>
      <c r="U91" t="str">
        <f t="shared" si="16"/>
        <v/>
      </c>
      <c r="V91" t="str">
        <f t="shared" si="17"/>
        <v/>
      </c>
      <c r="W91" t="str">
        <f t="shared" si="18"/>
        <v/>
      </c>
      <c r="X91" t="str">
        <f t="shared" si="19"/>
        <v/>
      </c>
    </row>
    <row r="92" spans="6:24" x14ac:dyDescent="0.15">
      <c r="F92" t="str">
        <f t="shared" si="10"/>
        <v/>
      </c>
      <c r="J92" t="str">
        <f t="shared" si="11"/>
        <v/>
      </c>
      <c r="K92" t="str">
        <f t="shared" si="12"/>
        <v/>
      </c>
      <c r="O92" t="str">
        <f t="shared" si="13"/>
        <v/>
      </c>
      <c r="P92" t="str">
        <f t="shared" si="14"/>
        <v/>
      </c>
      <c r="T92" t="str">
        <f t="shared" si="15"/>
        <v/>
      </c>
      <c r="U92" t="str">
        <f t="shared" si="16"/>
        <v/>
      </c>
      <c r="V92" t="str">
        <f t="shared" si="17"/>
        <v/>
      </c>
      <c r="W92" t="str">
        <f t="shared" si="18"/>
        <v/>
      </c>
      <c r="X92" t="str">
        <f t="shared" si="19"/>
        <v/>
      </c>
    </row>
    <row r="93" spans="6:24" x14ac:dyDescent="0.15">
      <c r="F93" t="str">
        <f t="shared" si="10"/>
        <v/>
      </c>
      <c r="J93" t="str">
        <f t="shared" si="11"/>
        <v/>
      </c>
      <c r="K93" t="str">
        <f t="shared" si="12"/>
        <v/>
      </c>
      <c r="O93" t="str">
        <f t="shared" si="13"/>
        <v/>
      </c>
      <c r="P93" t="str">
        <f t="shared" si="14"/>
        <v/>
      </c>
      <c r="T93" t="str">
        <f t="shared" si="15"/>
        <v/>
      </c>
      <c r="U93" t="str">
        <f t="shared" si="16"/>
        <v/>
      </c>
      <c r="V93" t="str">
        <f t="shared" si="17"/>
        <v/>
      </c>
      <c r="W93" t="str">
        <f t="shared" si="18"/>
        <v/>
      </c>
      <c r="X93" t="str">
        <f t="shared" si="19"/>
        <v/>
      </c>
    </row>
    <row r="94" spans="6:24" x14ac:dyDescent="0.15">
      <c r="F94" t="str">
        <f t="shared" si="10"/>
        <v/>
      </c>
      <c r="J94" t="str">
        <f t="shared" si="11"/>
        <v/>
      </c>
      <c r="K94" t="str">
        <f t="shared" si="12"/>
        <v/>
      </c>
      <c r="O94" t="str">
        <f t="shared" si="13"/>
        <v/>
      </c>
      <c r="P94" t="str">
        <f t="shared" si="14"/>
        <v/>
      </c>
      <c r="T94" t="str">
        <f t="shared" si="15"/>
        <v/>
      </c>
      <c r="U94" t="str">
        <f t="shared" si="16"/>
        <v/>
      </c>
      <c r="V94" t="str">
        <f t="shared" si="17"/>
        <v/>
      </c>
      <c r="W94" t="str">
        <f t="shared" si="18"/>
        <v/>
      </c>
      <c r="X94" t="str">
        <f t="shared" si="19"/>
        <v/>
      </c>
    </row>
    <row r="95" spans="6:24" x14ac:dyDescent="0.15">
      <c r="F95" t="str">
        <f t="shared" si="10"/>
        <v/>
      </c>
      <c r="J95" t="str">
        <f t="shared" si="11"/>
        <v/>
      </c>
      <c r="K95" t="str">
        <f t="shared" si="12"/>
        <v/>
      </c>
      <c r="O95" t="str">
        <f t="shared" si="13"/>
        <v/>
      </c>
      <c r="P95" t="str">
        <f t="shared" si="14"/>
        <v/>
      </c>
      <c r="T95" t="str">
        <f t="shared" si="15"/>
        <v/>
      </c>
      <c r="U95" t="str">
        <f t="shared" si="16"/>
        <v/>
      </c>
      <c r="V95" t="str">
        <f t="shared" si="17"/>
        <v/>
      </c>
      <c r="W95" t="str">
        <f t="shared" si="18"/>
        <v/>
      </c>
      <c r="X95" t="str">
        <f t="shared" si="19"/>
        <v/>
      </c>
    </row>
    <row r="96" spans="6:24" x14ac:dyDescent="0.15">
      <c r="F96" t="str">
        <f t="shared" si="10"/>
        <v/>
      </c>
      <c r="J96" t="str">
        <f t="shared" si="11"/>
        <v/>
      </c>
      <c r="K96" t="str">
        <f t="shared" si="12"/>
        <v/>
      </c>
      <c r="O96" t="str">
        <f t="shared" si="13"/>
        <v/>
      </c>
      <c r="P96" t="str">
        <f t="shared" si="14"/>
        <v/>
      </c>
      <c r="T96" t="str">
        <f t="shared" si="15"/>
        <v/>
      </c>
      <c r="U96" t="str">
        <f t="shared" si="16"/>
        <v/>
      </c>
      <c r="V96" t="str">
        <f t="shared" si="17"/>
        <v/>
      </c>
      <c r="W96" t="str">
        <f t="shared" si="18"/>
        <v/>
      </c>
      <c r="X96" t="str">
        <f t="shared" si="19"/>
        <v/>
      </c>
    </row>
    <row r="97" spans="6:24" x14ac:dyDescent="0.15">
      <c r="F97" t="str">
        <f t="shared" si="10"/>
        <v/>
      </c>
      <c r="J97" t="str">
        <f t="shared" si="11"/>
        <v/>
      </c>
      <c r="K97" t="str">
        <f t="shared" si="12"/>
        <v/>
      </c>
      <c r="O97" t="str">
        <f t="shared" si="13"/>
        <v/>
      </c>
      <c r="P97" t="str">
        <f t="shared" si="14"/>
        <v/>
      </c>
      <c r="T97" t="str">
        <f t="shared" si="15"/>
        <v/>
      </c>
      <c r="U97" t="str">
        <f t="shared" si="16"/>
        <v/>
      </c>
      <c r="V97" t="str">
        <f t="shared" si="17"/>
        <v/>
      </c>
      <c r="W97" t="str">
        <f t="shared" si="18"/>
        <v/>
      </c>
      <c r="X97" t="str">
        <f t="shared" si="19"/>
        <v/>
      </c>
    </row>
    <row r="98" spans="6:24" x14ac:dyDescent="0.15">
      <c r="F98" t="str">
        <f t="shared" si="10"/>
        <v/>
      </c>
      <c r="J98" t="str">
        <f t="shared" si="11"/>
        <v/>
      </c>
      <c r="K98" t="str">
        <f t="shared" si="12"/>
        <v/>
      </c>
      <c r="O98" t="str">
        <f t="shared" si="13"/>
        <v/>
      </c>
      <c r="P98" t="str">
        <f t="shared" si="14"/>
        <v/>
      </c>
      <c r="T98" t="str">
        <f t="shared" si="15"/>
        <v/>
      </c>
      <c r="U98" t="str">
        <f t="shared" si="16"/>
        <v/>
      </c>
      <c r="V98" t="str">
        <f t="shared" si="17"/>
        <v/>
      </c>
      <c r="W98" t="str">
        <f t="shared" si="18"/>
        <v/>
      </c>
      <c r="X98" t="str">
        <f t="shared" si="19"/>
        <v/>
      </c>
    </row>
    <row r="99" spans="6:24" x14ac:dyDescent="0.15">
      <c r="F99" t="str">
        <f t="shared" si="10"/>
        <v/>
      </c>
      <c r="J99" t="str">
        <f t="shared" si="11"/>
        <v/>
      </c>
      <c r="K99" t="str">
        <f t="shared" si="12"/>
        <v/>
      </c>
      <c r="O99" t="str">
        <f t="shared" si="13"/>
        <v/>
      </c>
      <c r="P99" t="str">
        <f t="shared" si="14"/>
        <v/>
      </c>
      <c r="T99" t="str">
        <f t="shared" si="15"/>
        <v/>
      </c>
      <c r="U99" t="str">
        <f t="shared" si="16"/>
        <v/>
      </c>
      <c r="V99" t="str">
        <f t="shared" si="17"/>
        <v/>
      </c>
      <c r="W99" t="str">
        <f t="shared" si="18"/>
        <v/>
      </c>
      <c r="X99" t="str">
        <f t="shared" si="19"/>
        <v/>
      </c>
    </row>
    <row r="100" spans="6:24" x14ac:dyDescent="0.15">
      <c r="F100" t="str">
        <f t="shared" si="10"/>
        <v/>
      </c>
      <c r="J100" t="str">
        <f t="shared" si="11"/>
        <v/>
      </c>
      <c r="K100" t="str">
        <f t="shared" si="12"/>
        <v/>
      </c>
      <c r="O100" t="str">
        <f t="shared" si="13"/>
        <v/>
      </c>
      <c r="P100" t="str">
        <f t="shared" si="14"/>
        <v/>
      </c>
      <c r="T100" t="str">
        <f t="shared" si="15"/>
        <v/>
      </c>
      <c r="U100" t="str">
        <f t="shared" si="16"/>
        <v/>
      </c>
      <c r="V100" t="str">
        <f t="shared" si="17"/>
        <v/>
      </c>
      <c r="W100" t="str">
        <f t="shared" si="18"/>
        <v/>
      </c>
      <c r="X100" t="str">
        <f t="shared" si="19"/>
        <v/>
      </c>
    </row>
    <row r="101" spans="6:24" x14ac:dyDescent="0.15">
      <c r="F101" t="str">
        <f t="shared" si="10"/>
        <v/>
      </c>
      <c r="J101" t="str">
        <f t="shared" si="11"/>
        <v/>
      </c>
      <c r="K101" t="str">
        <f t="shared" si="12"/>
        <v/>
      </c>
      <c r="O101" t="str">
        <f t="shared" si="13"/>
        <v/>
      </c>
      <c r="P101" t="str">
        <f t="shared" si="14"/>
        <v/>
      </c>
      <c r="T101" t="str">
        <f t="shared" si="15"/>
        <v/>
      </c>
      <c r="U101" t="str">
        <f t="shared" si="16"/>
        <v/>
      </c>
      <c r="V101" t="str">
        <f t="shared" si="17"/>
        <v/>
      </c>
      <c r="W101" t="str">
        <f t="shared" si="18"/>
        <v/>
      </c>
      <c r="X101" t="str">
        <f t="shared" si="19"/>
        <v/>
      </c>
    </row>
    <row r="102" spans="6:24" x14ac:dyDescent="0.15">
      <c r="F102" t="str">
        <f t="shared" si="10"/>
        <v/>
      </c>
      <c r="J102" t="str">
        <f t="shared" si="11"/>
        <v/>
      </c>
      <c r="K102" t="str">
        <f t="shared" si="12"/>
        <v/>
      </c>
      <c r="O102" t="str">
        <f t="shared" si="13"/>
        <v/>
      </c>
      <c r="P102" t="str">
        <f t="shared" si="14"/>
        <v/>
      </c>
      <c r="T102" t="str">
        <f t="shared" si="15"/>
        <v/>
      </c>
      <c r="U102" t="str">
        <f t="shared" si="16"/>
        <v/>
      </c>
      <c r="V102" t="str">
        <f t="shared" si="17"/>
        <v/>
      </c>
      <c r="W102" t="str">
        <f t="shared" si="18"/>
        <v/>
      </c>
      <c r="X102" t="str">
        <f t="shared" si="19"/>
        <v/>
      </c>
    </row>
    <row r="103" spans="6:24" x14ac:dyDescent="0.15">
      <c r="F103" t="str">
        <f t="shared" si="10"/>
        <v/>
      </c>
      <c r="J103" t="str">
        <f t="shared" si="11"/>
        <v/>
      </c>
      <c r="K103" t="str">
        <f t="shared" si="12"/>
        <v/>
      </c>
      <c r="O103" t="str">
        <f t="shared" si="13"/>
        <v/>
      </c>
      <c r="P103" t="str">
        <f t="shared" si="14"/>
        <v/>
      </c>
      <c r="T103" t="str">
        <f t="shared" si="15"/>
        <v/>
      </c>
      <c r="U103" t="str">
        <f t="shared" si="16"/>
        <v/>
      </c>
      <c r="V103" t="str">
        <f t="shared" si="17"/>
        <v/>
      </c>
      <c r="W103" t="str">
        <f t="shared" si="18"/>
        <v/>
      </c>
      <c r="X103" t="str">
        <f t="shared" si="19"/>
        <v/>
      </c>
    </row>
    <row r="104" spans="6:24" x14ac:dyDescent="0.15">
      <c r="F104" t="str">
        <f t="shared" si="10"/>
        <v/>
      </c>
      <c r="J104" t="str">
        <f t="shared" si="11"/>
        <v/>
      </c>
      <c r="K104" t="str">
        <f t="shared" si="12"/>
        <v/>
      </c>
      <c r="O104" t="str">
        <f t="shared" si="13"/>
        <v/>
      </c>
      <c r="P104" t="str">
        <f t="shared" si="14"/>
        <v/>
      </c>
      <c r="T104" t="str">
        <f t="shared" si="15"/>
        <v/>
      </c>
      <c r="U104" t="str">
        <f t="shared" si="16"/>
        <v/>
      </c>
      <c r="V104" t="str">
        <f t="shared" si="17"/>
        <v/>
      </c>
      <c r="W104" t="str">
        <f t="shared" si="18"/>
        <v/>
      </c>
      <c r="X104" t="str">
        <f t="shared" si="19"/>
        <v/>
      </c>
    </row>
    <row r="105" spans="6:24" x14ac:dyDescent="0.15">
      <c r="F105" t="str">
        <f t="shared" si="10"/>
        <v/>
      </c>
      <c r="J105" t="str">
        <f t="shared" si="11"/>
        <v/>
      </c>
      <c r="K105" t="str">
        <f t="shared" si="12"/>
        <v/>
      </c>
      <c r="O105" t="str">
        <f t="shared" si="13"/>
        <v/>
      </c>
      <c r="P105" t="str">
        <f t="shared" si="14"/>
        <v/>
      </c>
      <c r="T105" t="str">
        <f t="shared" si="15"/>
        <v/>
      </c>
      <c r="U105" t="str">
        <f t="shared" si="16"/>
        <v/>
      </c>
      <c r="V105" t="str">
        <f t="shared" si="17"/>
        <v/>
      </c>
      <c r="W105" t="str">
        <f t="shared" si="18"/>
        <v/>
      </c>
      <c r="X105" t="str">
        <f t="shared" si="19"/>
        <v/>
      </c>
    </row>
    <row r="106" spans="6:24" x14ac:dyDescent="0.15">
      <c r="F106" t="str">
        <f t="shared" si="10"/>
        <v/>
      </c>
      <c r="J106" t="str">
        <f t="shared" si="11"/>
        <v/>
      </c>
      <c r="K106" t="str">
        <f t="shared" si="12"/>
        <v/>
      </c>
      <c r="O106" t="str">
        <f t="shared" si="13"/>
        <v/>
      </c>
      <c r="P106" t="str">
        <f t="shared" si="14"/>
        <v/>
      </c>
      <c r="T106" t="str">
        <f t="shared" si="15"/>
        <v/>
      </c>
      <c r="U106" t="str">
        <f t="shared" si="16"/>
        <v/>
      </c>
      <c r="V106" t="str">
        <f t="shared" si="17"/>
        <v/>
      </c>
      <c r="W106" t="str">
        <f t="shared" si="18"/>
        <v/>
      </c>
      <c r="X106" t="str">
        <f t="shared" si="19"/>
        <v/>
      </c>
    </row>
    <row r="107" spans="6:24" x14ac:dyDescent="0.15">
      <c r="F107" t="str">
        <f t="shared" si="10"/>
        <v/>
      </c>
      <c r="J107" t="str">
        <f t="shared" si="11"/>
        <v/>
      </c>
      <c r="K107" t="str">
        <f t="shared" si="12"/>
        <v/>
      </c>
      <c r="O107" t="str">
        <f t="shared" si="13"/>
        <v/>
      </c>
      <c r="P107" t="str">
        <f t="shared" si="14"/>
        <v/>
      </c>
      <c r="T107" t="str">
        <f t="shared" si="15"/>
        <v/>
      </c>
      <c r="U107" t="str">
        <f t="shared" si="16"/>
        <v/>
      </c>
      <c r="V107" t="str">
        <f t="shared" si="17"/>
        <v/>
      </c>
      <c r="W107" t="str">
        <f t="shared" si="18"/>
        <v/>
      </c>
      <c r="X107" t="str">
        <f t="shared" si="19"/>
        <v/>
      </c>
    </row>
    <row r="108" spans="6:24" x14ac:dyDescent="0.15">
      <c r="F108" t="str">
        <f t="shared" si="10"/>
        <v/>
      </c>
      <c r="J108" t="str">
        <f t="shared" si="11"/>
        <v/>
      </c>
      <c r="K108" t="str">
        <f t="shared" si="12"/>
        <v/>
      </c>
      <c r="O108" t="str">
        <f t="shared" si="13"/>
        <v/>
      </c>
      <c r="P108" t="str">
        <f t="shared" si="14"/>
        <v/>
      </c>
      <c r="T108" t="str">
        <f t="shared" si="15"/>
        <v/>
      </c>
      <c r="U108" t="str">
        <f t="shared" si="16"/>
        <v/>
      </c>
      <c r="V108" t="str">
        <f t="shared" si="17"/>
        <v/>
      </c>
      <c r="W108" t="str">
        <f t="shared" si="18"/>
        <v/>
      </c>
      <c r="X108" t="str">
        <f t="shared" si="19"/>
        <v/>
      </c>
    </row>
    <row r="109" spans="6:24" x14ac:dyDescent="0.15">
      <c r="F109" t="str">
        <f t="shared" si="10"/>
        <v/>
      </c>
      <c r="J109" t="str">
        <f t="shared" si="11"/>
        <v/>
      </c>
      <c r="K109" t="str">
        <f t="shared" si="12"/>
        <v/>
      </c>
      <c r="O109" t="str">
        <f t="shared" si="13"/>
        <v/>
      </c>
      <c r="P109" t="str">
        <f t="shared" si="14"/>
        <v/>
      </c>
      <c r="T109" t="str">
        <f t="shared" si="15"/>
        <v/>
      </c>
      <c r="U109" t="str">
        <f t="shared" si="16"/>
        <v/>
      </c>
      <c r="V109" t="str">
        <f t="shared" si="17"/>
        <v/>
      </c>
      <c r="W109" t="str">
        <f t="shared" si="18"/>
        <v/>
      </c>
      <c r="X109" t="str">
        <f t="shared" si="19"/>
        <v/>
      </c>
    </row>
    <row r="110" spans="6:24" x14ac:dyDescent="0.15">
      <c r="F110" t="str">
        <f t="shared" si="10"/>
        <v/>
      </c>
      <c r="J110" t="str">
        <f t="shared" si="11"/>
        <v/>
      </c>
      <c r="K110" t="str">
        <f t="shared" si="12"/>
        <v/>
      </c>
      <c r="O110" t="str">
        <f t="shared" si="13"/>
        <v/>
      </c>
      <c r="P110" t="str">
        <f t="shared" si="14"/>
        <v/>
      </c>
      <c r="T110" t="str">
        <f t="shared" si="15"/>
        <v/>
      </c>
      <c r="U110" t="str">
        <f t="shared" si="16"/>
        <v/>
      </c>
      <c r="V110" t="str">
        <f t="shared" si="17"/>
        <v/>
      </c>
      <c r="W110" t="str">
        <f t="shared" si="18"/>
        <v/>
      </c>
      <c r="X110" t="str">
        <f t="shared" si="19"/>
        <v/>
      </c>
    </row>
    <row r="111" spans="6:24" x14ac:dyDescent="0.15">
      <c r="F111" t="str">
        <f t="shared" si="10"/>
        <v/>
      </c>
      <c r="J111" t="str">
        <f t="shared" si="11"/>
        <v/>
      </c>
      <c r="K111" t="str">
        <f t="shared" si="12"/>
        <v/>
      </c>
      <c r="O111" t="str">
        <f t="shared" si="13"/>
        <v/>
      </c>
      <c r="P111" t="str">
        <f t="shared" si="14"/>
        <v/>
      </c>
      <c r="T111" t="str">
        <f t="shared" si="15"/>
        <v/>
      </c>
      <c r="U111" t="str">
        <f t="shared" si="16"/>
        <v/>
      </c>
      <c r="V111" t="str">
        <f t="shared" si="17"/>
        <v/>
      </c>
      <c r="W111" t="str">
        <f t="shared" si="18"/>
        <v/>
      </c>
      <c r="X111" t="str">
        <f t="shared" si="19"/>
        <v/>
      </c>
    </row>
    <row r="112" spans="6:24" x14ac:dyDescent="0.15">
      <c r="F112" t="str">
        <f t="shared" si="10"/>
        <v/>
      </c>
      <c r="J112" t="str">
        <f t="shared" si="11"/>
        <v/>
      </c>
      <c r="K112" t="str">
        <f t="shared" si="12"/>
        <v/>
      </c>
      <c r="O112" t="str">
        <f t="shared" si="13"/>
        <v/>
      </c>
      <c r="P112" t="str">
        <f t="shared" si="14"/>
        <v/>
      </c>
      <c r="T112" t="str">
        <f t="shared" si="15"/>
        <v/>
      </c>
      <c r="U112" t="str">
        <f t="shared" si="16"/>
        <v/>
      </c>
      <c r="V112" t="str">
        <f t="shared" si="17"/>
        <v/>
      </c>
      <c r="W112" t="str">
        <f t="shared" si="18"/>
        <v/>
      </c>
      <c r="X112" t="str">
        <f t="shared" si="19"/>
        <v/>
      </c>
    </row>
    <row r="113" spans="6:24" x14ac:dyDescent="0.15">
      <c r="F113" t="str">
        <f t="shared" si="10"/>
        <v/>
      </c>
      <c r="J113" t="str">
        <f t="shared" si="11"/>
        <v/>
      </c>
      <c r="K113" t="str">
        <f t="shared" si="12"/>
        <v/>
      </c>
      <c r="O113" t="str">
        <f t="shared" si="13"/>
        <v/>
      </c>
      <c r="P113" t="str">
        <f t="shared" si="14"/>
        <v/>
      </c>
      <c r="T113" t="str">
        <f t="shared" si="15"/>
        <v/>
      </c>
      <c r="U113" t="str">
        <f t="shared" si="16"/>
        <v/>
      </c>
      <c r="V113" t="str">
        <f t="shared" si="17"/>
        <v/>
      </c>
      <c r="W113" t="str">
        <f t="shared" si="18"/>
        <v/>
      </c>
      <c r="X113" t="str">
        <f t="shared" si="19"/>
        <v/>
      </c>
    </row>
    <row r="114" spans="6:24" x14ac:dyDescent="0.15">
      <c r="F114" t="str">
        <f t="shared" si="10"/>
        <v/>
      </c>
      <c r="J114" t="str">
        <f t="shared" si="11"/>
        <v/>
      </c>
      <c r="K114" t="str">
        <f t="shared" si="12"/>
        <v/>
      </c>
      <c r="O114" t="str">
        <f t="shared" si="13"/>
        <v/>
      </c>
      <c r="P114" t="str">
        <f t="shared" si="14"/>
        <v/>
      </c>
      <c r="T114" t="str">
        <f t="shared" si="15"/>
        <v/>
      </c>
      <c r="U114" t="str">
        <f t="shared" si="16"/>
        <v/>
      </c>
      <c r="V114" t="str">
        <f t="shared" si="17"/>
        <v/>
      </c>
      <c r="W114" t="str">
        <f t="shared" si="18"/>
        <v/>
      </c>
      <c r="X114" t="str">
        <f t="shared" si="19"/>
        <v/>
      </c>
    </row>
    <row r="115" spans="6:24" x14ac:dyDescent="0.15">
      <c r="F115" t="str">
        <f t="shared" si="10"/>
        <v/>
      </c>
      <c r="J115" t="str">
        <f t="shared" si="11"/>
        <v/>
      </c>
      <c r="K115" t="str">
        <f t="shared" si="12"/>
        <v/>
      </c>
      <c r="O115" t="str">
        <f t="shared" si="13"/>
        <v/>
      </c>
      <c r="P115" t="str">
        <f t="shared" si="14"/>
        <v/>
      </c>
      <c r="T115" t="str">
        <f t="shared" si="15"/>
        <v/>
      </c>
      <c r="U115" t="str">
        <f t="shared" si="16"/>
        <v/>
      </c>
      <c r="V115" t="str">
        <f t="shared" si="17"/>
        <v/>
      </c>
      <c r="W115" t="str">
        <f t="shared" si="18"/>
        <v/>
      </c>
      <c r="X115" t="str">
        <f t="shared" si="19"/>
        <v/>
      </c>
    </row>
    <row r="116" spans="6:24" x14ac:dyDescent="0.15">
      <c r="F116" t="str">
        <f t="shared" si="10"/>
        <v/>
      </c>
      <c r="J116" t="str">
        <f t="shared" si="11"/>
        <v/>
      </c>
      <c r="K116" t="str">
        <f t="shared" si="12"/>
        <v/>
      </c>
      <c r="O116" t="str">
        <f t="shared" si="13"/>
        <v/>
      </c>
      <c r="P116" t="str">
        <f t="shared" si="14"/>
        <v/>
      </c>
      <c r="T116" t="str">
        <f t="shared" si="15"/>
        <v/>
      </c>
      <c r="U116" t="str">
        <f t="shared" si="16"/>
        <v/>
      </c>
      <c r="V116" t="str">
        <f t="shared" si="17"/>
        <v/>
      </c>
      <c r="W116" t="str">
        <f t="shared" si="18"/>
        <v/>
      </c>
      <c r="X116" t="str">
        <f t="shared" si="19"/>
        <v/>
      </c>
    </row>
    <row r="117" spans="6:24" x14ac:dyDescent="0.15">
      <c r="F117" t="str">
        <f t="shared" si="10"/>
        <v/>
      </c>
      <c r="J117" t="str">
        <f t="shared" si="11"/>
        <v/>
      </c>
      <c r="K117" t="str">
        <f t="shared" si="12"/>
        <v/>
      </c>
      <c r="O117" t="str">
        <f t="shared" si="13"/>
        <v/>
      </c>
      <c r="P117" t="str">
        <f t="shared" si="14"/>
        <v/>
      </c>
      <c r="T117" t="str">
        <f t="shared" si="15"/>
        <v/>
      </c>
      <c r="U117" t="str">
        <f t="shared" si="16"/>
        <v/>
      </c>
      <c r="V117" t="str">
        <f t="shared" si="17"/>
        <v/>
      </c>
      <c r="W117" t="str">
        <f t="shared" si="18"/>
        <v/>
      </c>
      <c r="X117" t="str">
        <f t="shared" si="19"/>
        <v/>
      </c>
    </row>
    <row r="118" spans="6:24" x14ac:dyDescent="0.15">
      <c r="F118" t="str">
        <f t="shared" si="10"/>
        <v/>
      </c>
      <c r="J118" t="str">
        <f t="shared" si="11"/>
        <v/>
      </c>
      <c r="K118" t="str">
        <f t="shared" si="12"/>
        <v/>
      </c>
      <c r="O118" t="str">
        <f t="shared" si="13"/>
        <v/>
      </c>
      <c r="P118" t="str">
        <f t="shared" si="14"/>
        <v/>
      </c>
      <c r="T118" t="str">
        <f t="shared" si="15"/>
        <v/>
      </c>
      <c r="U118" t="str">
        <f t="shared" si="16"/>
        <v/>
      </c>
      <c r="V118" t="str">
        <f t="shared" si="17"/>
        <v/>
      </c>
      <c r="W118" t="str">
        <f t="shared" si="18"/>
        <v/>
      </c>
      <c r="X118" t="str">
        <f t="shared" si="19"/>
        <v/>
      </c>
    </row>
    <row r="119" spans="6:24" x14ac:dyDescent="0.15">
      <c r="F119" t="str">
        <f t="shared" si="10"/>
        <v/>
      </c>
      <c r="J119" t="str">
        <f t="shared" si="11"/>
        <v/>
      </c>
      <c r="K119" t="str">
        <f t="shared" si="12"/>
        <v/>
      </c>
      <c r="O119" t="str">
        <f t="shared" si="13"/>
        <v/>
      </c>
      <c r="P119" t="str">
        <f t="shared" si="14"/>
        <v/>
      </c>
      <c r="T119" t="str">
        <f t="shared" si="15"/>
        <v/>
      </c>
      <c r="U119" t="str">
        <f t="shared" si="16"/>
        <v/>
      </c>
      <c r="V119" t="str">
        <f t="shared" si="17"/>
        <v/>
      </c>
      <c r="W119" t="str">
        <f t="shared" si="18"/>
        <v/>
      </c>
      <c r="X119" t="str">
        <f t="shared" si="19"/>
        <v/>
      </c>
    </row>
    <row r="120" spans="6:24" x14ac:dyDescent="0.15">
      <c r="F120" t="str">
        <f t="shared" si="10"/>
        <v/>
      </c>
      <c r="J120" t="str">
        <f t="shared" si="11"/>
        <v/>
      </c>
      <c r="K120" t="str">
        <f t="shared" si="12"/>
        <v/>
      </c>
      <c r="O120" t="str">
        <f t="shared" si="13"/>
        <v/>
      </c>
      <c r="P120" t="str">
        <f t="shared" si="14"/>
        <v/>
      </c>
      <c r="T120" t="str">
        <f t="shared" si="15"/>
        <v/>
      </c>
      <c r="U120" t="str">
        <f t="shared" si="16"/>
        <v/>
      </c>
      <c r="V120" t="str">
        <f t="shared" si="17"/>
        <v/>
      </c>
      <c r="W120" t="str">
        <f t="shared" si="18"/>
        <v/>
      </c>
      <c r="X120" t="str">
        <f t="shared" si="19"/>
        <v/>
      </c>
    </row>
    <row r="121" spans="6:24" x14ac:dyDescent="0.15">
      <c r="F121" t="str">
        <f t="shared" si="10"/>
        <v/>
      </c>
      <c r="J121" t="str">
        <f t="shared" si="11"/>
        <v/>
      </c>
      <c r="K121" t="str">
        <f t="shared" si="12"/>
        <v/>
      </c>
      <c r="O121" t="str">
        <f t="shared" si="13"/>
        <v/>
      </c>
      <c r="P121" t="str">
        <f t="shared" si="14"/>
        <v/>
      </c>
      <c r="T121" t="str">
        <f t="shared" si="15"/>
        <v/>
      </c>
      <c r="U121" t="str">
        <f t="shared" si="16"/>
        <v/>
      </c>
      <c r="V121" t="str">
        <f t="shared" si="17"/>
        <v/>
      </c>
      <c r="W121" t="str">
        <f t="shared" si="18"/>
        <v/>
      </c>
      <c r="X121" t="str">
        <f t="shared" si="19"/>
        <v/>
      </c>
    </row>
    <row r="122" spans="6:24" x14ac:dyDescent="0.15">
      <c r="F122" t="str">
        <f t="shared" si="10"/>
        <v/>
      </c>
      <c r="J122" t="str">
        <f t="shared" si="11"/>
        <v/>
      </c>
      <c r="K122" t="str">
        <f t="shared" si="12"/>
        <v/>
      </c>
      <c r="O122" t="str">
        <f t="shared" si="13"/>
        <v/>
      </c>
      <c r="P122" t="str">
        <f t="shared" si="14"/>
        <v/>
      </c>
      <c r="T122" t="str">
        <f t="shared" si="15"/>
        <v/>
      </c>
      <c r="U122" t="str">
        <f t="shared" si="16"/>
        <v/>
      </c>
      <c r="V122" t="str">
        <f t="shared" si="17"/>
        <v/>
      </c>
      <c r="W122" t="str">
        <f t="shared" si="18"/>
        <v/>
      </c>
      <c r="X122" t="str">
        <f t="shared" si="19"/>
        <v/>
      </c>
    </row>
    <row r="123" spans="6:24" x14ac:dyDescent="0.15">
      <c r="F123" t="str">
        <f t="shared" si="10"/>
        <v/>
      </c>
      <c r="J123" t="str">
        <f t="shared" si="11"/>
        <v/>
      </c>
      <c r="K123" t="str">
        <f t="shared" si="12"/>
        <v/>
      </c>
      <c r="O123" t="str">
        <f t="shared" si="13"/>
        <v/>
      </c>
      <c r="P123" t="str">
        <f t="shared" si="14"/>
        <v/>
      </c>
      <c r="T123" t="str">
        <f t="shared" si="15"/>
        <v/>
      </c>
      <c r="U123" t="str">
        <f t="shared" si="16"/>
        <v/>
      </c>
      <c r="V123" t="str">
        <f t="shared" si="17"/>
        <v/>
      </c>
      <c r="W123" t="str">
        <f t="shared" si="18"/>
        <v/>
      </c>
      <c r="X123" t="str">
        <f t="shared" si="19"/>
        <v/>
      </c>
    </row>
    <row r="124" spans="6:24" x14ac:dyDescent="0.15">
      <c r="F124" t="str">
        <f t="shared" si="10"/>
        <v/>
      </c>
      <c r="J124" t="str">
        <f t="shared" si="11"/>
        <v/>
      </c>
      <c r="K124" t="str">
        <f t="shared" si="12"/>
        <v/>
      </c>
      <c r="O124" t="str">
        <f t="shared" si="13"/>
        <v/>
      </c>
      <c r="P124" t="str">
        <f t="shared" si="14"/>
        <v/>
      </c>
      <c r="T124" t="str">
        <f t="shared" si="15"/>
        <v/>
      </c>
      <c r="U124" t="str">
        <f t="shared" si="16"/>
        <v/>
      </c>
      <c r="V124" t="str">
        <f t="shared" si="17"/>
        <v/>
      </c>
      <c r="W124" t="str">
        <f t="shared" si="18"/>
        <v/>
      </c>
      <c r="X124" t="str">
        <f t="shared" si="19"/>
        <v/>
      </c>
    </row>
    <row r="125" spans="6:24" x14ac:dyDescent="0.15">
      <c r="F125" t="str">
        <f t="shared" si="10"/>
        <v/>
      </c>
      <c r="J125" t="str">
        <f t="shared" si="11"/>
        <v/>
      </c>
      <c r="K125" t="str">
        <f t="shared" si="12"/>
        <v/>
      </c>
      <c r="O125" t="str">
        <f t="shared" si="13"/>
        <v/>
      </c>
      <c r="P125" t="str">
        <f t="shared" si="14"/>
        <v/>
      </c>
      <c r="T125" t="str">
        <f t="shared" si="15"/>
        <v/>
      </c>
      <c r="U125" t="str">
        <f t="shared" si="16"/>
        <v/>
      </c>
      <c r="V125" t="str">
        <f t="shared" si="17"/>
        <v/>
      </c>
      <c r="W125" t="str">
        <f t="shared" si="18"/>
        <v/>
      </c>
      <c r="X125" t="str">
        <f t="shared" si="19"/>
        <v/>
      </c>
    </row>
    <row r="126" spans="6:24" x14ac:dyDescent="0.15">
      <c r="F126" t="str">
        <f t="shared" si="10"/>
        <v/>
      </c>
      <c r="J126" t="str">
        <f t="shared" si="11"/>
        <v/>
      </c>
      <c r="K126" t="str">
        <f t="shared" si="12"/>
        <v/>
      </c>
      <c r="O126" t="str">
        <f t="shared" si="13"/>
        <v/>
      </c>
      <c r="P126" t="str">
        <f t="shared" si="14"/>
        <v/>
      </c>
      <c r="T126" t="str">
        <f t="shared" si="15"/>
        <v/>
      </c>
      <c r="U126" t="str">
        <f t="shared" si="16"/>
        <v/>
      </c>
      <c r="V126" t="str">
        <f t="shared" si="17"/>
        <v/>
      </c>
      <c r="W126" t="str">
        <f t="shared" si="18"/>
        <v/>
      </c>
      <c r="X126" t="str">
        <f t="shared" si="19"/>
        <v/>
      </c>
    </row>
    <row r="127" spans="6:24" x14ac:dyDescent="0.15">
      <c r="F127" t="str">
        <f t="shared" si="10"/>
        <v/>
      </c>
      <c r="J127" t="str">
        <f t="shared" si="11"/>
        <v/>
      </c>
      <c r="K127" t="str">
        <f t="shared" si="12"/>
        <v/>
      </c>
      <c r="O127" t="str">
        <f t="shared" si="13"/>
        <v/>
      </c>
      <c r="P127" t="str">
        <f t="shared" si="14"/>
        <v/>
      </c>
      <c r="T127" t="str">
        <f t="shared" si="15"/>
        <v/>
      </c>
      <c r="U127" t="str">
        <f t="shared" si="16"/>
        <v/>
      </c>
      <c r="V127" t="str">
        <f t="shared" si="17"/>
        <v/>
      </c>
      <c r="W127" t="str">
        <f t="shared" si="18"/>
        <v/>
      </c>
      <c r="X127" t="str">
        <f t="shared" si="19"/>
        <v/>
      </c>
    </row>
    <row r="128" spans="6:24" x14ac:dyDescent="0.15">
      <c r="F128" t="str">
        <f t="shared" si="10"/>
        <v/>
      </c>
      <c r="J128" t="str">
        <f t="shared" si="11"/>
        <v/>
      </c>
      <c r="K128" t="str">
        <f t="shared" si="12"/>
        <v/>
      </c>
      <c r="O128" t="str">
        <f t="shared" si="13"/>
        <v/>
      </c>
      <c r="P128" t="str">
        <f t="shared" si="14"/>
        <v/>
      </c>
      <c r="T128" t="str">
        <f t="shared" si="15"/>
        <v/>
      </c>
      <c r="U128" t="str">
        <f t="shared" si="16"/>
        <v/>
      </c>
      <c r="V128" t="str">
        <f t="shared" si="17"/>
        <v/>
      </c>
      <c r="W128" t="str">
        <f t="shared" si="18"/>
        <v/>
      </c>
      <c r="X128" t="str">
        <f t="shared" si="19"/>
        <v/>
      </c>
    </row>
    <row r="129" spans="6:24" x14ac:dyDescent="0.15">
      <c r="F129" t="str">
        <f t="shared" si="10"/>
        <v/>
      </c>
      <c r="J129" t="str">
        <f t="shared" si="11"/>
        <v/>
      </c>
      <c r="K129" t="str">
        <f t="shared" si="12"/>
        <v/>
      </c>
      <c r="O129" t="str">
        <f t="shared" si="13"/>
        <v/>
      </c>
      <c r="P129" t="str">
        <f t="shared" si="14"/>
        <v/>
      </c>
      <c r="T129" t="str">
        <f t="shared" si="15"/>
        <v/>
      </c>
      <c r="U129" t="str">
        <f t="shared" si="16"/>
        <v/>
      </c>
      <c r="V129" t="str">
        <f t="shared" si="17"/>
        <v/>
      </c>
      <c r="W129" t="str">
        <f t="shared" si="18"/>
        <v/>
      </c>
      <c r="X129" t="str">
        <f t="shared" si="19"/>
        <v/>
      </c>
    </row>
    <row r="130" spans="6:24" x14ac:dyDescent="0.15">
      <c r="F130" t="str">
        <f t="shared" si="10"/>
        <v/>
      </c>
      <c r="J130" t="str">
        <f t="shared" si="11"/>
        <v/>
      </c>
      <c r="K130" t="str">
        <f t="shared" si="12"/>
        <v/>
      </c>
      <c r="O130" t="str">
        <f t="shared" si="13"/>
        <v/>
      </c>
      <c r="P130" t="str">
        <f t="shared" si="14"/>
        <v/>
      </c>
      <c r="T130" t="str">
        <f t="shared" si="15"/>
        <v/>
      </c>
      <c r="U130" t="str">
        <f t="shared" si="16"/>
        <v/>
      </c>
      <c r="V130" t="str">
        <f t="shared" si="17"/>
        <v/>
      </c>
      <c r="W130" t="str">
        <f t="shared" si="18"/>
        <v/>
      </c>
      <c r="X130" t="str">
        <f t="shared" si="19"/>
        <v/>
      </c>
    </row>
    <row r="131" spans="6:24" x14ac:dyDescent="0.15">
      <c r="F131" t="str">
        <f t="shared" si="10"/>
        <v/>
      </c>
      <c r="J131" t="str">
        <f t="shared" si="11"/>
        <v/>
      </c>
      <c r="K131" t="str">
        <f t="shared" si="12"/>
        <v/>
      </c>
      <c r="O131" t="str">
        <f t="shared" si="13"/>
        <v/>
      </c>
      <c r="P131" t="str">
        <f t="shared" si="14"/>
        <v/>
      </c>
      <c r="T131" t="str">
        <f t="shared" si="15"/>
        <v/>
      </c>
      <c r="U131" t="str">
        <f t="shared" si="16"/>
        <v/>
      </c>
      <c r="V131" t="str">
        <f t="shared" si="17"/>
        <v/>
      </c>
      <c r="W131" t="str">
        <f t="shared" si="18"/>
        <v/>
      </c>
      <c r="X131" t="str">
        <f t="shared" si="19"/>
        <v/>
      </c>
    </row>
    <row r="132" spans="6:24" x14ac:dyDescent="0.15">
      <c r="F132" t="str">
        <f t="shared" si="10"/>
        <v/>
      </c>
      <c r="J132" t="str">
        <f t="shared" si="11"/>
        <v/>
      </c>
      <c r="K132" t="str">
        <f t="shared" si="12"/>
        <v/>
      </c>
      <c r="O132" t="str">
        <f t="shared" si="13"/>
        <v/>
      </c>
      <c r="P132" t="str">
        <f t="shared" si="14"/>
        <v/>
      </c>
      <c r="T132" t="str">
        <f t="shared" si="15"/>
        <v/>
      </c>
      <c r="U132" t="str">
        <f t="shared" si="16"/>
        <v/>
      </c>
      <c r="V132" t="str">
        <f t="shared" si="17"/>
        <v/>
      </c>
      <c r="W132" t="str">
        <f t="shared" si="18"/>
        <v/>
      </c>
      <c r="X132" t="str">
        <f t="shared" si="19"/>
        <v/>
      </c>
    </row>
    <row r="133" spans="6:24" x14ac:dyDescent="0.15">
      <c r="F133" t="str">
        <f t="shared" si="10"/>
        <v/>
      </c>
      <c r="J133" t="str">
        <f t="shared" si="11"/>
        <v/>
      </c>
      <c r="K133" t="str">
        <f t="shared" si="12"/>
        <v/>
      </c>
      <c r="O133" t="str">
        <f t="shared" si="13"/>
        <v/>
      </c>
      <c r="P133" t="str">
        <f t="shared" si="14"/>
        <v/>
      </c>
      <c r="T133" t="str">
        <f t="shared" si="15"/>
        <v/>
      </c>
      <c r="U133" t="str">
        <f t="shared" si="16"/>
        <v/>
      </c>
      <c r="V133" t="str">
        <f t="shared" si="17"/>
        <v/>
      </c>
      <c r="W133" t="str">
        <f t="shared" si="18"/>
        <v/>
      </c>
      <c r="X133" t="str">
        <f t="shared" si="19"/>
        <v/>
      </c>
    </row>
    <row r="134" spans="6:24" x14ac:dyDescent="0.15">
      <c r="F134" t="str">
        <f t="shared" si="10"/>
        <v/>
      </c>
      <c r="J134" t="str">
        <f t="shared" si="11"/>
        <v/>
      </c>
      <c r="K134" t="str">
        <f t="shared" si="12"/>
        <v/>
      </c>
      <c r="O134" t="str">
        <f t="shared" si="13"/>
        <v/>
      </c>
      <c r="P134" t="str">
        <f t="shared" si="14"/>
        <v/>
      </c>
      <c r="T134" t="str">
        <f t="shared" si="15"/>
        <v/>
      </c>
      <c r="U134" t="str">
        <f t="shared" si="16"/>
        <v/>
      </c>
      <c r="V134" t="str">
        <f t="shared" si="17"/>
        <v/>
      </c>
      <c r="W134" t="str">
        <f t="shared" si="18"/>
        <v/>
      </c>
      <c r="X134" t="str">
        <f t="shared" si="19"/>
        <v/>
      </c>
    </row>
    <row r="135" spans="6:24" x14ac:dyDescent="0.15">
      <c r="F135" t="str">
        <f t="shared" si="10"/>
        <v/>
      </c>
      <c r="J135" t="str">
        <f t="shared" si="11"/>
        <v/>
      </c>
      <c r="K135" t="str">
        <f t="shared" si="12"/>
        <v/>
      </c>
      <c r="O135" t="str">
        <f t="shared" si="13"/>
        <v/>
      </c>
      <c r="P135" t="str">
        <f t="shared" si="14"/>
        <v/>
      </c>
      <c r="T135" t="str">
        <f t="shared" si="15"/>
        <v/>
      </c>
      <c r="U135" t="str">
        <f t="shared" si="16"/>
        <v/>
      </c>
      <c r="V135" t="str">
        <f t="shared" si="17"/>
        <v/>
      </c>
      <c r="W135" t="str">
        <f t="shared" si="18"/>
        <v/>
      </c>
      <c r="X135" t="str">
        <f t="shared" si="19"/>
        <v/>
      </c>
    </row>
    <row r="136" spans="6:24" x14ac:dyDescent="0.15">
      <c r="F136" t="str">
        <f t="shared" ref="F136:F199" si="20">IF(E136="","",CEILING((C136*D136*E136) / 0.0283168,1))</f>
        <v/>
      </c>
      <c r="J136" t="str">
        <f t="shared" ref="J136:J199" si="21">IF(I136="","",CEILING((G136*H136*I136) / 0.0283168,1))</f>
        <v/>
      </c>
      <c r="K136" t="str">
        <f t="shared" ref="K136:K199" si="22">IF(J136="","",J136*B130/1000)</f>
        <v/>
      </c>
      <c r="O136" t="str">
        <f t="shared" ref="O136:O199" si="23">IF(N136="","",CEILING((L136*M136*N136) / 0.0283168,1))</f>
        <v/>
      </c>
      <c r="P136" t="str">
        <f t="shared" ref="P136:P199" si="24">IF(O136="","",O136*B130/1000)</f>
        <v/>
      </c>
      <c r="T136" t="str">
        <f t="shared" ref="T136:T199" si="25">IF(S136="","",CEILING((Q136*R136*S136) / 0.0283168,1))</f>
        <v/>
      </c>
      <c r="U136" t="str">
        <f t="shared" ref="U136:U199" si="26">IF(T136="","",T136*B130/1000)</f>
        <v/>
      </c>
      <c r="V136" t="str">
        <f t="shared" ref="V136:V199" si="27">IFERROR(IF(T136="","",J136+O136+T136),"")</f>
        <v/>
      </c>
      <c r="W136" t="str">
        <f t="shared" ref="W136:W199" si="28">IF(F136="","",IF(B136=G129,(F136*B130/1000),IF(B136=G130,(F136*B131/1000),"")))</f>
        <v/>
      </c>
      <c r="X136" t="str">
        <f t="shared" ref="X136:X199" si="29">IF(V136="","",V136*B132/1000)</f>
        <v/>
      </c>
    </row>
    <row r="137" spans="6:24" x14ac:dyDescent="0.15">
      <c r="F137" t="str">
        <f t="shared" si="20"/>
        <v/>
      </c>
      <c r="J137" t="str">
        <f t="shared" si="21"/>
        <v/>
      </c>
      <c r="K137" t="str">
        <f t="shared" si="22"/>
        <v/>
      </c>
      <c r="O137" t="str">
        <f t="shared" si="23"/>
        <v/>
      </c>
      <c r="P137" t="str">
        <f t="shared" si="24"/>
        <v/>
      </c>
      <c r="T137" t="str">
        <f t="shared" si="25"/>
        <v/>
      </c>
      <c r="U137" t="str">
        <f t="shared" si="26"/>
        <v/>
      </c>
      <c r="V137" t="str">
        <f t="shared" si="27"/>
        <v/>
      </c>
      <c r="W137" t="str">
        <f t="shared" si="28"/>
        <v/>
      </c>
      <c r="X137" t="str">
        <f t="shared" si="29"/>
        <v/>
      </c>
    </row>
    <row r="138" spans="6:24" x14ac:dyDescent="0.15">
      <c r="F138" t="str">
        <f t="shared" si="20"/>
        <v/>
      </c>
      <c r="J138" t="str">
        <f t="shared" si="21"/>
        <v/>
      </c>
      <c r="K138" t="str">
        <f t="shared" si="22"/>
        <v/>
      </c>
      <c r="O138" t="str">
        <f t="shared" si="23"/>
        <v/>
      </c>
      <c r="P138" t="str">
        <f t="shared" si="24"/>
        <v/>
      </c>
      <c r="T138" t="str">
        <f t="shared" si="25"/>
        <v/>
      </c>
      <c r="U138" t="str">
        <f t="shared" si="26"/>
        <v/>
      </c>
      <c r="V138" t="str">
        <f t="shared" si="27"/>
        <v/>
      </c>
      <c r="W138" t="str">
        <f t="shared" si="28"/>
        <v/>
      </c>
      <c r="X138" t="str">
        <f t="shared" si="29"/>
        <v/>
      </c>
    </row>
    <row r="139" spans="6:24" x14ac:dyDescent="0.15">
      <c r="F139" t="str">
        <f t="shared" si="20"/>
        <v/>
      </c>
      <c r="J139" t="str">
        <f t="shared" si="21"/>
        <v/>
      </c>
      <c r="K139" t="str">
        <f t="shared" si="22"/>
        <v/>
      </c>
      <c r="O139" t="str">
        <f t="shared" si="23"/>
        <v/>
      </c>
      <c r="P139" t="str">
        <f t="shared" si="24"/>
        <v/>
      </c>
      <c r="T139" t="str">
        <f t="shared" si="25"/>
        <v/>
      </c>
      <c r="U139" t="str">
        <f t="shared" si="26"/>
        <v/>
      </c>
      <c r="V139" t="str">
        <f t="shared" si="27"/>
        <v/>
      </c>
      <c r="W139" t="str">
        <f t="shared" si="28"/>
        <v/>
      </c>
      <c r="X139" t="str">
        <f t="shared" si="29"/>
        <v/>
      </c>
    </row>
    <row r="140" spans="6:24" x14ac:dyDescent="0.15">
      <c r="F140" t="str">
        <f t="shared" si="20"/>
        <v/>
      </c>
      <c r="J140" t="str">
        <f t="shared" si="21"/>
        <v/>
      </c>
      <c r="K140" t="str">
        <f t="shared" si="22"/>
        <v/>
      </c>
      <c r="O140" t="str">
        <f t="shared" si="23"/>
        <v/>
      </c>
      <c r="P140" t="str">
        <f t="shared" si="24"/>
        <v/>
      </c>
      <c r="T140" t="str">
        <f t="shared" si="25"/>
        <v/>
      </c>
      <c r="U140" t="str">
        <f t="shared" si="26"/>
        <v/>
      </c>
      <c r="V140" t="str">
        <f t="shared" si="27"/>
        <v/>
      </c>
      <c r="W140" t="str">
        <f t="shared" si="28"/>
        <v/>
      </c>
      <c r="X140" t="str">
        <f t="shared" si="29"/>
        <v/>
      </c>
    </row>
    <row r="141" spans="6:24" x14ac:dyDescent="0.15">
      <c r="F141" t="str">
        <f t="shared" si="20"/>
        <v/>
      </c>
      <c r="J141" t="str">
        <f t="shared" si="21"/>
        <v/>
      </c>
      <c r="K141" t="str">
        <f t="shared" si="22"/>
        <v/>
      </c>
      <c r="O141" t="str">
        <f t="shared" si="23"/>
        <v/>
      </c>
      <c r="P141" t="str">
        <f t="shared" si="24"/>
        <v/>
      </c>
      <c r="T141" t="str">
        <f t="shared" si="25"/>
        <v/>
      </c>
      <c r="U141" t="str">
        <f t="shared" si="26"/>
        <v/>
      </c>
      <c r="V141" t="str">
        <f t="shared" si="27"/>
        <v/>
      </c>
      <c r="W141" t="str">
        <f t="shared" si="28"/>
        <v/>
      </c>
      <c r="X141" t="str">
        <f t="shared" si="29"/>
        <v/>
      </c>
    </row>
    <row r="142" spans="6:24" x14ac:dyDescent="0.15">
      <c r="F142" t="str">
        <f t="shared" si="20"/>
        <v/>
      </c>
      <c r="J142" t="str">
        <f t="shared" si="21"/>
        <v/>
      </c>
      <c r="K142" t="str">
        <f t="shared" si="22"/>
        <v/>
      </c>
      <c r="O142" t="str">
        <f t="shared" si="23"/>
        <v/>
      </c>
      <c r="P142" t="str">
        <f t="shared" si="24"/>
        <v/>
      </c>
      <c r="T142" t="str">
        <f t="shared" si="25"/>
        <v/>
      </c>
      <c r="U142" t="str">
        <f t="shared" si="26"/>
        <v/>
      </c>
      <c r="V142" t="str">
        <f t="shared" si="27"/>
        <v/>
      </c>
      <c r="W142" t="str">
        <f t="shared" si="28"/>
        <v/>
      </c>
      <c r="X142" t="str">
        <f t="shared" si="29"/>
        <v/>
      </c>
    </row>
    <row r="143" spans="6:24" x14ac:dyDescent="0.15">
      <c r="F143" t="str">
        <f t="shared" si="20"/>
        <v/>
      </c>
      <c r="J143" t="str">
        <f t="shared" si="21"/>
        <v/>
      </c>
      <c r="K143" t="str">
        <f t="shared" si="22"/>
        <v/>
      </c>
      <c r="O143" t="str">
        <f t="shared" si="23"/>
        <v/>
      </c>
      <c r="P143" t="str">
        <f t="shared" si="24"/>
        <v/>
      </c>
      <c r="T143" t="str">
        <f t="shared" si="25"/>
        <v/>
      </c>
      <c r="U143" t="str">
        <f t="shared" si="26"/>
        <v/>
      </c>
      <c r="V143" t="str">
        <f t="shared" si="27"/>
        <v/>
      </c>
      <c r="W143" t="str">
        <f t="shared" si="28"/>
        <v/>
      </c>
      <c r="X143" t="str">
        <f t="shared" si="29"/>
        <v/>
      </c>
    </row>
    <row r="144" spans="6:24" x14ac:dyDescent="0.15">
      <c r="F144" t="str">
        <f t="shared" si="20"/>
        <v/>
      </c>
      <c r="J144" t="str">
        <f t="shared" si="21"/>
        <v/>
      </c>
      <c r="K144" t="str">
        <f t="shared" si="22"/>
        <v/>
      </c>
      <c r="O144" t="str">
        <f t="shared" si="23"/>
        <v/>
      </c>
      <c r="P144" t="str">
        <f t="shared" si="24"/>
        <v/>
      </c>
      <c r="T144" t="str">
        <f t="shared" si="25"/>
        <v/>
      </c>
      <c r="U144" t="str">
        <f t="shared" si="26"/>
        <v/>
      </c>
      <c r="V144" t="str">
        <f t="shared" si="27"/>
        <v/>
      </c>
      <c r="W144" t="str">
        <f t="shared" si="28"/>
        <v/>
      </c>
      <c r="X144" t="str">
        <f t="shared" si="29"/>
        <v/>
      </c>
    </row>
    <row r="145" spans="6:24" x14ac:dyDescent="0.15">
      <c r="F145" t="str">
        <f t="shared" si="20"/>
        <v/>
      </c>
      <c r="J145" t="str">
        <f t="shared" si="21"/>
        <v/>
      </c>
      <c r="K145" t="str">
        <f t="shared" si="22"/>
        <v/>
      </c>
      <c r="O145" t="str">
        <f t="shared" si="23"/>
        <v/>
      </c>
      <c r="P145" t="str">
        <f t="shared" si="24"/>
        <v/>
      </c>
      <c r="T145" t="str">
        <f t="shared" si="25"/>
        <v/>
      </c>
      <c r="U145" t="str">
        <f t="shared" si="26"/>
        <v/>
      </c>
      <c r="V145" t="str">
        <f t="shared" si="27"/>
        <v/>
      </c>
      <c r="W145" t="str">
        <f t="shared" si="28"/>
        <v/>
      </c>
      <c r="X145" t="str">
        <f t="shared" si="29"/>
        <v/>
      </c>
    </row>
    <row r="146" spans="6:24" x14ac:dyDescent="0.15">
      <c r="F146" t="str">
        <f t="shared" si="20"/>
        <v/>
      </c>
      <c r="J146" t="str">
        <f t="shared" si="21"/>
        <v/>
      </c>
      <c r="K146" t="str">
        <f t="shared" si="22"/>
        <v/>
      </c>
      <c r="O146" t="str">
        <f t="shared" si="23"/>
        <v/>
      </c>
      <c r="P146" t="str">
        <f t="shared" si="24"/>
        <v/>
      </c>
      <c r="T146" t="str">
        <f t="shared" si="25"/>
        <v/>
      </c>
      <c r="U146" t="str">
        <f t="shared" si="26"/>
        <v/>
      </c>
      <c r="V146" t="str">
        <f t="shared" si="27"/>
        <v/>
      </c>
      <c r="W146" t="str">
        <f t="shared" si="28"/>
        <v/>
      </c>
      <c r="X146" t="str">
        <f t="shared" si="29"/>
        <v/>
      </c>
    </row>
    <row r="147" spans="6:24" x14ac:dyDescent="0.15">
      <c r="F147" t="str">
        <f t="shared" si="20"/>
        <v/>
      </c>
      <c r="J147" t="str">
        <f t="shared" si="21"/>
        <v/>
      </c>
      <c r="K147" t="str">
        <f t="shared" si="22"/>
        <v/>
      </c>
      <c r="O147" t="str">
        <f t="shared" si="23"/>
        <v/>
      </c>
      <c r="P147" t="str">
        <f t="shared" si="24"/>
        <v/>
      </c>
      <c r="T147" t="str">
        <f t="shared" si="25"/>
        <v/>
      </c>
      <c r="U147" t="str">
        <f t="shared" si="26"/>
        <v/>
      </c>
      <c r="V147" t="str">
        <f t="shared" si="27"/>
        <v/>
      </c>
      <c r="W147" t="str">
        <f t="shared" si="28"/>
        <v/>
      </c>
      <c r="X147" t="str">
        <f t="shared" si="29"/>
        <v/>
      </c>
    </row>
    <row r="148" spans="6:24" x14ac:dyDescent="0.15">
      <c r="F148" t="str">
        <f t="shared" si="20"/>
        <v/>
      </c>
      <c r="J148" t="str">
        <f t="shared" si="21"/>
        <v/>
      </c>
      <c r="K148" t="str">
        <f t="shared" si="22"/>
        <v/>
      </c>
      <c r="O148" t="str">
        <f t="shared" si="23"/>
        <v/>
      </c>
      <c r="P148" t="str">
        <f t="shared" si="24"/>
        <v/>
      </c>
      <c r="T148" t="str">
        <f t="shared" si="25"/>
        <v/>
      </c>
      <c r="U148" t="str">
        <f t="shared" si="26"/>
        <v/>
      </c>
      <c r="V148" t="str">
        <f t="shared" si="27"/>
        <v/>
      </c>
      <c r="W148" t="str">
        <f t="shared" si="28"/>
        <v/>
      </c>
      <c r="X148" t="str">
        <f t="shared" si="29"/>
        <v/>
      </c>
    </row>
    <row r="149" spans="6:24" x14ac:dyDescent="0.15">
      <c r="F149" t="str">
        <f t="shared" si="20"/>
        <v/>
      </c>
      <c r="J149" t="str">
        <f t="shared" si="21"/>
        <v/>
      </c>
      <c r="K149" t="str">
        <f t="shared" si="22"/>
        <v/>
      </c>
      <c r="O149" t="str">
        <f t="shared" si="23"/>
        <v/>
      </c>
      <c r="P149" t="str">
        <f t="shared" si="24"/>
        <v/>
      </c>
      <c r="T149" t="str">
        <f t="shared" si="25"/>
        <v/>
      </c>
      <c r="U149" t="str">
        <f t="shared" si="26"/>
        <v/>
      </c>
      <c r="V149" t="str">
        <f t="shared" si="27"/>
        <v/>
      </c>
      <c r="W149" t="str">
        <f t="shared" si="28"/>
        <v/>
      </c>
      <c r="X149" t="str">
        <f t="shared" si="29"/>
        <v/>
      </c>
    </row>
    <row r="150" spans="6:24" x14ac:dyDescent="0.15">
      <c r="F150" t="str">
        <f t="shared" si="20"/>
        <v/>
      </c>
      <c r="J150" t="str">
        <f t="shared" si="21"/>
        <v/>
      </c>
      <c r="K150" t="str">
        <f t="shared" si="22"/>
        <v/>
      </c>
      <c r="O150" t="str">
        <f t="shared" si="23"/>
        <v/>
      </c>
      <c r="P150" t="str">
        <f t="shared" si="24"/>
        <v/>
      </c>
      <c r="T150" t="str">
        <f t="shared" si="25"/>
        <v/>
      </c>
      <c r="U150" t="str">
        <f t="shared" si="26"/>
        <v/>
      </c>
      <c r="V150" t="str">
        <f t="shared" si="27"/>
        <v/>
      </c>
      <c r="W150" t="str">
        <f t="shared" si="28"/>
        <v/>
      </c>
      <c r="X150" t="str">
        <f t="shared" si="29"/>
        <v/>
      </c>
    </row>
    <row r="151" spans="6:24" x14ac:dyDescent="0.15">
      <c r="F151" t="str">
        <f t="shared" si="20"/>
        <v/>
      </c>
      <c r="J151" t="str">
        <f t="shared" si="21"/>
        <v/>
      </c>
      <c r="K151" t="str">
        <f t="shared" si="22"/>
        <v/>
      </c>
      <c r="O151" t="str">
        <f t="shared" si="23"/>
        <v/>
      </c>
      <c r="P151" t="str">
        <f t="shared" si="24"/>
        <v/>
      </c>
      <c r="T151" t="str">
        <f t="shared" si="25"/>
        <v/>
      </c>
      <c r="U151" t="str">
        <f t="shared" si="26"/>
        <v/>
      </c>
      <c r="V151" t="str">
        <f t="shared" si="27"/>
        <v/>
      </c>
      <c r="W151" t="str">
        <f t="shared" si="28"/>
        <v/>
      </c>
      <c r="X151" t="str">
        <f t="shared" si="29"/>
        <v/>
      </c>
    </row>
    <row r="152" spans="6:24" x14ac:dyDescent="0.15">
      <c r="F152" t="str">
        <f t="shared" si="20"/>
        <v/>
      </c>
      <c r="J152" t="str">
        <f t="shared" si="21"/>
        <v/>
      </c>
      <c r="K152" t="str">
        <f t="shared" si="22"/>
        <v/>
      </c>
      <c r="O152" t="str">
        <f t="shared" si="23"/>
        <v/>
      </c>
      <c r="P152" t="str">
        <f t="shared" si="24"/>
        <v/>
      </c>
      <c r="T152" t="str">
        <f t="shared" si="25"/>
        <v/>
      </c>
      <c r="U152" t="str">
        <f t="shared" si="26"/>
        <v/>
      </c>
      <c r="V152" t="str">
        <f t="shared" si="27"/>
        <v/>
      </c>
      <c r="W152" t="str">
        <f t="shared" si="28"/>
        <v/>
      </c>
      <c r="X152" t="str">
        <f t="shared" si="29"/>
        <v/>
      </c>
    </row>
    <row r="153" spans="6:24" x14ac:dyDescent="0.15">
      <c r="F153" t="str">
        <f t="shared" si="20"/>
        <v/>
      </c>
      <c r="J153" t="str">
        <f t="shared" si="21"/>
        <v/>
      </c>
      <c r="K153" t="str">
        <f t="shared" si="22"/>
        <v/>
      </c>
      <c r="O153" t="str">
        <f t="shared" si="23"/>
        <v/>
      </c>
      <c r="P153" t="str">
        <f t="shared" si="24"/>
        <v/>
      </c>
      <c r="T153" t="str">
        <f t="shared" si="25"/>
        <v/>
      </c>
      <c r="U153" t="str">
        <f t="shared" si="26"/>
        <v/>
      </c>
      <c r="V153" t="str">
        <f t="shared" si="27"/>
        <v/>
      </c>
      <c r="W153" t="str">
        <f t="shared" si="28"/>
        <v/>
      </c>
      <c r="X153" t="str">
        <f t="shared" si="29"/>
        <v/>
      </c>
    </row>
    <row r="154" spans="6:24" x14ac:dyDescent="0.15">
      <c r="F154" t="str">
        <f t="shared" si="20"/>
        <v/>
      </c>
      <c r="J154" t="str">
        <f t="shared" si="21"/>
        <v/>
      </c>
      <c r="K154" t="str">
        <f t="shared" si="22"/>
        <v/>
      </c>
      <c r="O154" t="str">
        <f t="shared" si="23"/>
        <v/>
      </c>
      <c r="P154" t="str">
        <f t="shared" si="24"/>
        <v/>
      </c>
      <c r="T154" t="str">
        <f t="shared" si="25"/>
        <v/>
      </c>
      <c r="U154" t="str">
        <f t="shared" si="26"/>
        <v/>
      </c>
      <c r="V154" t="str">
        <f t="shared" si="27"/>
        <v/>
      </c>
      <c r="W154" t="str">
        <f t="shared" si="28"/>
        <v/>
      </c>
      <c r="X154" t="str">
        <f t="shared" si="29"/>
        <v/>
      </c>
    </row>
    <row r="155" spans="6:24" x14ac:dyDescent="0.15">
      <c r="F155" t="str">
        <f t="shared" si="20"/>
        <v/>
      </c>
      <c r="J155" t="str">
        <f t="shared" si="21"/>
        <v/>
      </c>
      <c r="K155" t="str">
        <f t="shared" si="22"/>
        <v/>
      </c>
      <c r="O155" t="str">
        <f t="shared" si="23"/>
        <v/>
      </c>
      <c r="P155" t="str">
        <f t="shared" si="24"/>
        <v/>
      </c>
      <c r="T155" t="str">
        <f t="shared" si="25"/>
        <v/>
      </c>
      <c r="U155" t="str">
        <f t="shared" si="26"/>
        <v/>
      </c>
      <c r="V155" t="str">
        <f t="shared" si="27"/>
        <v/>
      </c>
      <c r="W155" t="str">
        <f t="shared" si="28"/>
        <v/>
      </c>
      <c r="X155" t="str">
        <f t="shared" si="29"/>
        <v/>
      </c>
    </row>
    <row r="156" spans="6:24" x14ac:dyDescent="0.15">
      <c r="F156" t="str">
        <f t="shared" si="20"/>
        <v/>
      </c>
      <c r="J156" t="str">
        <f t="shared" si="21"/>
        <v/>
      </c>
      <c r="K156" t="str">
        <f t="shared" si="22"/>
        <v/>
      </c>
      <c r="O156" t="str">
        <f t="shared" si="23"/>
        <v/>
      </c>
      <c r="P156" t="str">
        <f t="shared" si="24"/>
        <v/>
      </c>
      <c r="T156" t="str">
        <f t="shared" si="25"/>
        <v/>
      </c>
      <c r="U156" t="str">
        <f t="shared" si="26"/>
        <v/>
      </c>
      <c r="V156" t="str">
        <f t="shared" si="27"/>
        <v/>
      </c>
      <c r="W156" t="str">
        <f t="shared" si="28"/>
        <v/>
      </c>
      <c r="X156" t="str">
        <f t="shared" si="29"/>
        <v/>
      </c>
    </row>
    <row r="157" spans="6:24" x14ac:dyDescent="0.15">
      <c r="F157" t="str">
        <f t="shared" si="20"/>
        <v/>
      </c>
      <c r="J157" t="str">
        <f t="shared" si="21"/>
        <v/>
      </c>
      <c r="K157" t="str">
        <f t="shared" si="22"/>
        <v/>
      </c>
      <c r="O157" t="str">
        <f t="shared" si="23"/>
        <v/>
      </c>
      <c r="P157" t="str">
        <f t="shared" si="24"/>
        <v/>
      </c>
      <c r="T157" t="str">
        <f t="shared" si="25"/>
        <v/>
      </c>
      <c r="U157" t="str">
        <f t="shared" si="26"/>
        <v/>
      </c>
      <c r="V157" t="str">
        <f t="shared" si="27"/>
        <v/>
      </c>
      <c r="W157" t="str">
        <f t="shared" si="28"/>
        <v/>
      </c>
      <c r="X157" t="str">
        <f t="shared" si="29"/>
        <v/>
      </c>
    </row>
    <row r="158" spans="6:24" x14ac:dyDescent="0.15">
      <c r="F158" t="str">
        <f t="shared" si="20"/>
        <v/>
      </c>
      <c r="J158" t="str">
        <f t="shared" si="21"/>
        <v/>
      </c>
      <c r="K158" t="str">
        <f t="shared" si="22"/>
        <v/>
      </c>
      <c r="O158" t="str">
        <f t="shared" si="23"/>
        <v/>
      </c>
      <c r="P158" t="str">
        <f t="shared" si="24"/>
        <v/>
      </c>
      <c r="T158" t="str">
        <f t="shared" si="25"/>
        <v/>
      </c>
      <c r="U158" t="str">
        <f t="shared" si="26"/>
        <v/>
      </c>
      <c r="V158" t="str">
        <f t="shared" si="27"/>
        <v/>
      </c>
      <c r="W158" t="str">
        <f t="shared" si="28"/>
        <v/>
      </c>
      <c r="X158" t="str">
        <f t="shared" si="29"/>
        <v/>
      </c>
    </row>
    <row r="159" spans="6:24" x14ac:dyDescent="0.15">
      <c r="F159" t="str">
        <f t="shared" si="20"/>
        <v/>
      </c>
      <c r="J159" t="str">
        <f t="shared" si="21"/>
        <v/>
      </c>
      <c r="K159" t="str">
        <f t="shared" si="22"/>
        <v/>
      </c>
      <c r="O159" t="str">
        <f t="shared" si="23"/>
        <v/>
      </c>
      <c r="P159" t="str">
        <f t="shared" si="24"/>
        <v/>
      </c>
      <c r="T159" t="str">
        <f t="shared" si="25"/>
        <v/>
      </c>
      <c r="U159" t="str">
        <f t="shared" si="26"/>
        <v/>
      </c>
      <c r="V159" t="str">
        <f t="shared" si="27"/>
        <v/>
      </c>
      <c r="W159" t="str">
        <f t="shared" si="28"/>
        <v/>
      </c>
      <c r="X159" t="str">
        <f t="shared" si="29"/>
        <v/>
      </c>
    </row>
    <row r="160" spans="6:24" x14ac:dyDescent="0.15">
      <c r="F160" t="str">
        <f t="shared" si="20"/>
        <v/>
      </c>
      <c r="J160" t="str">
        <f t="shared" si="21"/>
        <v/>
      </c>
      <c r="K160" t="str">
        <f t="shared" si="22"/>
        <v/>
      </c>
      <c r="O160" t="str">
        <f t="shared" si="23"/>
        <v/>
      </c>
      <c r="P160" t="str">
        <f t="shared" si="24"/>
        <v/>
      </c>
      <c r="T160" t="str">
        <f t="shared" si="25"/>
        <v/>
      </c>
      <c r="U160" t="str">
        <f t="shared" si="26"/>
        <v/>
      </c>
      <c r="V160" t="str">
        <f t="shared" si="27"/>
        <v/>
      </c>
      <c r="W160" t="str">
        <f t="shared" si="28"/>
        <v/>
      </c>
      <c r="X160" t="str">
        <f t="shared" si="29"/>
        <v/>
      </c>
    </row>
    <row r="161" spans="6:24" x14ac:dyDescent="0.15">
      <c r="F161" t="str">
        <f t="shared" si="20"/>
        <v/>
      </c>
      <c r="J161" t="str">
        <f t="shared" si="21"/>
        <v/>
      </c>
      <c r="K161" t="str">
        <f t="shared" si="22"/>
        <v/>
      </c>
      <c r="O161" t="str">
        <f t="shared" si="23"/>
        <v/>
      </c>
      <c r="P161" t="str">
        <f t="shared" si="24"/>
        <v/>
      </c>
      <c r="T161" t="str">
        <f t="shared" si="25"/>
        <v/>
      </c>
      <c r="U161" t="str">
        <f t="shared" si="26"/>
        <v/>
      </c>
      <c r="V161" t="str">
        <f t="shared" si="27"/>
        <v/>
      </c>
      <c r="W161" t="str">
        <f t="shared" si="28"/>
        <v/>
      </c>
      <c r="X161" t="str">
        <f t="shared" si="29"/>
        <v/>
      </c>
    </row>
    <row r="162" spans="6:24" x14ac:dyDescent="0.15">
      <c r="F162" t="str">
        <f t="shared" si="20"/>
        <v/>
      </c>
      <c r="J162" t="str">
        <f t="shared" si="21"/>
        <v/>
      </c>
      <c r="K162" t="str">
        <f t="shared" si="22"/>
        <v/>
      </c>
      <c r="O162" t="str">
        <f t="shared" si="23"/>
        <v/>
      </c>
      <c r="P162" t="str">
        <f t="shared" si="24"/>
        <v/>
      </c>
      <c r="T162" t="str">
        <f t="shared" si="25"/>
        <v/>
      </c>
      <c r="U162" t="str">
        <f t="shared" si="26"/>
        <v/>
      </c>
      <c r="V162" t="str">
        <f t="shared" si="27"/>
        <v/>
      </c>
      <c r="W162" t="str">
        <f t="shared" si="28"/>
        <v/>
      </c>
      <c r="X162" t="str">
        <f t="shared" si="29"/>
        <v/>
      </c>
    </row>
    <row r="163" spans="6:24" x14ac:dyDescent="0.15">
      <c r="F163" t="str">
        <f t="shared" si="20"/>
        <v/>
      </c>
      <c r="J163" t="str">
        <f t="shared" si="21"/>
        <v/>
      </c>
      <c r="K163" t="str">
        <f t="shared" si="22"/>
        <v/>
      </c>
      <c r="O163" t="str">
        <f t="shared" si="23"/>
        <v/>
      </c>
      <c r="P163" t="str">
        <f t="shared" si="24"/>
        <v/>
      </c>
      <c r="T163" t="str">
        <f t="shared" si="25"/>
        <v/>
      </c>
      <c r="U163" t="str">
        <f t="shared" si="26"/>
        <v/>
      </c>
      <c r="V163" t="str">
        <f t="shared" si="27"/>
        <v/>
      </c>
      <c r="W163" t="str">
        <f t="shared" si="28"/>
        <v/>
      </c>
      <c r="X163" t="str">
        <f t="shared" si="29"/>
        <v/>
      </c>
    </row>
    <row r="164" spans="6:24" x14ac:dyDescent="0.15">
      <c r="F164" t="str">
        <f t="shared" si="20"/>
        <v/>
      </c>
      <c r="J164" t="str">
        <f t="shared" si="21"/>
        <v/>
      </c>
      <c r="K164" t="str">
        <f t="shared" si="22"/>
        <v/>
      </c>
      <c r="O164" t="str">
        <f t="shared" si="23"/>
        <v/>
      </c>
      <c r="P164" t="str">
        <f t="shared" si="24"/>
        <v/>
      </c>
      <c r="T164" t="str">
        <f t="shared" si="25"/>
        <v/>
      </c>
      <c r="U164" t="str">
        <f t="shared" si="26"/>
        <v/>
      </c>
      <c r="V164" t="str">
        <f t="shared" si="27"/>
        <v/>
      </c>
      <c r="W164" t="str">
        <f t="shared" si="28"/>
        <v/>
      </c>
      <c r="X164" t="str">
        <f t="shared" si="29"/>
        <v/>
      </c>
    </row>
    <row r="165" spans="6:24" x14ac:dyDescent="0.15">
      <c r="F165" t="str">
        <f t="shared" si="20"/>
        <v/>
      </c>
      <c r="J165" t="str">
        <f t="shared" si="21"/>
        <v/>
      </c>
      <c r="K165" t="str">
        <f t="shared" si="22"/>
        <v/>
      </c>
      <c r="O165" t="str">
        <f t="shared" si="23"/>
        <v/>
      </c>
      <c r="P165" t="str">
        <f t="shared" si="24"/>
        <v/>
      </c>
      <c r="T165" t="str">
        <f t="shared" si="25"/>
        <v/>
      </c>
      <c r="U165" t="str">
        <f t="shared" si="26"/>
        <v/>
      </c>
      <c r="V165" t="str">
        <f t="shared" si="27"/>
        <v/>
      </c>
      <c r="W165" t="str">
        <f t="shared" si="28"/>
        <v/>
      </c>
      <c r="X165" t="str">
        <f t="shared" si="29"/>
        <v/>
      </c>
    </row>
    <row r="166" spans="6:24" x14ac:dyDescent="0.15">
      <c r="F166" t="str">
        <f t="shared" si="20"/>
        <v/>
      </c>
      <c r="J166" t="str">
        <f t="shared" si="21"/>
        <v/>
      </c>
      <c r="K166" t="str">
        <f t="shared" si="22"/>
        <v/>
      </c>
      <c r="O166" t="str">
        <f t="shared" si="23"/>
        <v/>
      </c>
      <c r="P166" t="str">
        <f t="shared" si="24"/>
        <v/>
      </c>
      <c r="T166" t="str">
        <f t="shared" si="25"/>
        <v/>
      </c>
      <c r="U166" t="str">
        <f t="shared" si="26"/>
        <v/>
      </c>
      <c r="V166" t="str">
        <f t="shared" si="27"/>
        <v/>
      </c>
      <c r="W166" t="str">
        <f t="shared" si="28"/>
        <v/>
      </c>
      <c r="X166" t="str">
        <f t="shared" si="29"/>
        <v/>
      </c>
    </row>
    <row r="167" spans="6:24" x14ac:dyDescent="0.15">
      <c r="F167" t="str">
        <f t="shared" si="20"/>
        <v/>
      </c>
      <c r="J167" t="str">
        <f t="shared" si="21"/>
        <v/>
      </c>
      <c r="K167" t="str">
        <f t="shared" si="22"/>
        <v/>
      </c>
      <c r="O167" t="str">
        <f t="shared" si="23"/>
        <v/>
      </c>
      <c r="P167" t="str">
        <f t="shared" si="24"/>
        <v/>
      </c>
      <c r="T167" t="str">
        <f t="shared" si="25"/>
        <v/>
      </c>
      <c r="U167" t="str">
        <f t="shared" si="26"/>
        <v/>
      </c>
      <c r="V167" t="str">
        <f t="shared" si="27"/>
        <v/>
      </c>
      <c r="W167" t="str">
        <f t="shared" si="28"/>
        <v/>
      </c>
      <c r="X167" t="str">
        <f t="shared" si="29"/>
        <v/>
      </c>
    </row>
    <row r="168" spans="6:24" x14ac:dyDescent="0.15">
      <c r="F168" t="str">
        <f t="shared" si="20"/>
        <v/>
      </c>
      <c r="J168" t="str">
        <f t="shared" si="21"/>
        <v/>
      </c>
      <c r="K168" t="str">
        <f t="shared" si="22"/>
        <v/>
      </c>
      <c r="O168" t="str">
        <f t="shared" si="23"/>
        <v/>
      </c>
      <c r="P168" t="str">
        <f t="shared" si="24"/>
        <v/>
      </c>
      <c r="T168" t="str">
        <f t="shared" si="25"/>
        <v/>
      </c>
      <c r="U168" t="str">
        <f t="shared" si="26"/>
        <v/>
      </c>
      <c r="V168" t="str">
        <f t="shared" si="27"/>
        <v/>
      </c>
      <c r="W168" t="str">
        <f t="shared" si="28"/>
        <v/>
      </c>
      <c r="X168" t="str">
        <f t="shared" si="29"/>
        <v/>
      </c>
    </row>
    <row r="169" spans="6:24" x14ac:dyDescent="0.15">
      <c r="F169" t="str">
        <f t="shared" si="20"/>
        <v/>
      </c>
      <c r="J169" t="str">
        <f t="shared" si="21"/>
        <v/>
      </c>
      <c r="K169" t="str">
        <f t="shared" si="22"/>
        <v/>
      </c>
      <c r="O169" t="str">
        <f t="shared" si="23"/>
        <v/>
      </c>
      <c r="P169" t="str">
        <f t="shared" si="24"/>
        <v/>
      </c>
      <c r="T169" t="str">
        <f t="shared" si="25"/>
        <v/>
      </c>
      <c r="U169" t="str">
        <f t="shared" si="26"/>
        <v/>
      </c>
      <c r="V169" t="str">
        <f t="shared" si="27"/>
        <v/>
      </c>
      <c r="W169" t="str">
        <f t="shared" si="28"/>
        <v/>
      </c>
      <c r="X169" t="str">
        <f t="shared" si="29"/>
        <v/>
      </c>
    </row>
    <row r="170" spans="6:24" x14ac:dyDescent="0.15">
      <c r="F170" t="str">
        <f t="shared" si="20"/>
        <v/>
      </c>
      <c r="J170" t="str">
        <f t="shared" si="21"/>
        <v/>
      </c>
      <c r="K170" t="str">
        <f t="shared" si="22"/>
        <v/>
      </c>
      <c r="O170" t="str">
        <f t="shared" si="23"/>
        <v/>
      </c>
      <c r="P170" t="str">
        <f t="shared" si="24"/>
        <v/>
      </c>
      <c r="T170" t="str">
        <f t="shared" si="25"/>
        <v/>
      </c>
      <c r="U170" t="str">
        <f t="shared" si="26"/>
        <v/>
      </c>
      <c r="V170" t="str">
        <f t="shared" si="27"/>
        <v/>
      </c>
      <c r="W170" t="str">
        <f t="shared" si="28"/>
        <v/>
      </c>
      <c r="X170" t="str">
        <f t="shared" si="29"/>
        <v/>
      </c>
    </row>
    <row r="171" spans="6:24" x14ac:dyDescent="0.15">
      <c r="F171" t="str">
        <f t="shared" si="20"/>
        <v/>
      </c>
      <c r="J171" t="str">
        <f t="shared" si="21"/>
        <v/>
      </c>
      <c r="K171" t="str">
        <f t="shared" si="22"/>
        <v/>
      </c>
      <c r="O171" t="str">
        <f t="shared" si="23"/>
        <v/>
      </c>
      <c r="P171" t="str">
        <f t="shared" si="24"/>
        <v/>
      </c>
      <c r="T171" t="str">
        <f t="shared" si="25"/>
        <v/>
      </c>
      <c r="U171" t="str">
        <f t="shared" si="26"/>
        <v/>
      </c>
      <c r="V171" t="str">
        <f t="shared" si="27"/>
        <v/>
      </c>
      <c r="W171" t="str">
        <f t="shared" si="28"/>
        <v/>
      </c>
      <c r="X171" t="str">
        <f t="shared" si="29"/>
        <v/>
      </c>
    </row>
    <row r="172" spans="6:24" x14ac:dyDescent="0.15">
      <c r="F172" t="str">
        <f t="shared" si="20"/>
        <v/>
      </c>
      <c r="J172" t="str">
        <f t="shared" si="21"/>
        <v/>
      </c>
      <c r="K172" t="str">
        <f t="shared" si="22"/>
        <v/>
      </c>
      <c r="O172" t="str">
        <f t="shared" si="23"/>
        <v/>
      </c>
      <c r="P172" t="str">
        <f t="shared" si="24"/>
        <v/>
      </c>
      <c r="T172" t="str">
        <f t="shared" si="25"/>
        <v/>
      </c>
      <c r="U172" t="str">
        <f t="shared" si="26"/>
        <v/>
      </c>
      <c r="V172" t="str">
        <f t="shared" si="27"/>
        <v/>
      </c>
      <c r="W172" t="str">
        <f t="shared" si="28"/>
        <v/>
      </c>
      <c r="X172" t="str">
        <f t="shared" si="29"/>
        <v/>
      </c>
    </row>
    <row r="173" spans="6:24" x14ac:dyDescent="0.15">
      <c r="F173" t="str">
        <f t="shared" si="20"/>
        <v/>
      </c>
      <c r="J173" t="str">
        <f t="shared" si="21"/>
        <v/>
      </c>
      <c r="K173" t="str">
        <f t="shared" si="22"/>
        <v/>
      </c>
      <c r="O173" t="str">
        <f t="shared" si="23"/>
        <v/>
      </c>
      <c r="P173" t="str">
        <f t="shared" si="24"/>
        <v/>
      </c>
      <c r="T173" t="str">
        <f t="shared" si="25"/>
        <v/>
      </c>
      <c r="U173" t="str">
        <f t="shared" si="26"/>
        <v/>
      </c>
      <c r="V173" t="str">
        <f t="shared" si="27"/>
        <v/>
      </c>
      <c r="W173" t="str">
        <f t="shared" si="28"/>
        <v/>
      </c>
      <c r="X173" t="str">
        <f t="shared" si="29"/>
        <v/>
      </c>
    </row>
    <row r="174" spans="6:24" x14ac:dyDescent="0.15">
      <c r="F174" t="str">
        <f t="shared" si="20"/>
        <v/>
      </c>
      <c r="J174" t="str">
        <f t="shared" si="21"/>
        <v/>
      </c>
      <c r="K174" t="str">
        <f t="shared" si="22"/>
        <v/>
      </c>
      <c r="O174" t="str">
        <f t="shared" si="23"/>
        <v/>
      </c>
      <c r="P174" t="str">
        <f t="shared" si="24"/>
        <v/>
      </c>
      <c r="T174" t="str">
        <f t="shared" si="25"/>
        <v/>
      </c>
      <c r="U174" t="str">
        <f t="shared" si="26"/>
        <v/>
      </c>
      <c r="V174" t="str">
        <f t="shared" si="27"/>
        <v/>
      </c>
      <c r="W174" t="str">
        <f t="shared" si="28"/>
        <v/>
      </c>
      <c r="X174" t="str">
        <f t="shared" si="29"/>
        <v/>
      </c>
    </row>
    <row r="175" spans="6:24" x14ac:dyDescent="0.15">
      <c r="F175" t="str">
        <f t="shared" si="20"/>
        <v/>
      </c>
      <c r="J175" t="str">
        <f t="shared" si="21"/>
        <v/>
      </c>
      <c r="K175" t="str">
        <f t="shared" si="22"/>
        <v/>
      </c>
      <c r="O175" t="str">
        <f t="shared" si="23"/>
        <v/>
      </c>
      <c r="P175" t="str">
        <f t="shared" si="24"/>
        <v/>
      </c>
      <c r="T175" t="str">
        <f t="shared" si="25"/>
        <v/>
      </c>
      <c r="U175" t="str">
        <f t="shared" si="26"/>
        <v/>
      </c>
      <c r="V175" t="str">
        <f t="shared" si="27"/>
        <v/>
      </c>
      <c r="W175" t="str">
        <f t="shared" si="28"/>
        <v/>
      </c>
      <c r="X175" t="str">
        <f t="shared" si="29"/>
        <v/>
      </c>
    </row>
    <row r="176" spans="6:24" x14ac:dyDescent="0.15">
      <c r="F176" t="str">
        <f t="shared" si="20"/>
        <v/>
      </c>
      <c r="J176" t="str">
        <f t="shared" si="21"/>
        <v/>
      </c>
      <c r="K176" t="str">
        <f t="shared" si="22"/>
        <v/>
      </c>
      <c r="O176" t="str">
        <f t="shared" si="23"/>
        <v/>
      </c>
      <c r="P176" t="str">
        <f t="shared" si="24"/>
        <v/>
      </c>
      <c r="T176" t="str">
        <f t="shared" si="25"/>
        <v/>
      </c>
      <c r="U176" t="str">
        <f t="shared" si="26"/>
        <v/>
      </c>
      <c r="V176" t="str">
        <f t="shared" si="27"/>
        <v/>
      </c>
      <c r="W176" t="str">
        <f t="shared" si="28"/>
        <v/>
      </c>
      <c r="X176" t="str">
        <f t="shared" si="29"/>
        <v/>
      </c>
    </row>
    <row r="177" spans="6:24" x14ac:dyDescent="0.15">
      <c r="F177" t="str">
        <f t="shared" si="20"/>
        <v/>
      </c>
      <c r="J177" t="str">
        <f t="shared" si="21"/>
        <v/>
      </c>
      <c r="K177" t="str">
        <f t="shared" si="22"/>
        <v/>
      </c>
      <c r="O177" t="str">
        <f t="shared" si="23"/>
        <v/>
      </c>
      <c r="P177" t="str">
        <f t="shared" si="24"/>
        <v/>
      </c>
      <c r="T177" t="str">
        <f t="shared" si="25"/>
        <v/>
      </c>
      <c r="U177" t="str">
        <f t="shared" si="26"/>
        <v/>
      </c>
      <c r="V177" t="str">
        <f t="shared" si="27"/>
        <v/>
      </c>
      <c r="W177" t="str">
        <f t="shared" si="28"/>
        <v/>
      </c>
      <c r="X177" t="str">
        <f t="shared" si="29"/>
        <v/>
      </c>
    </row>
    <row r="178" spans="6:24" x14ac:dyDescent="0.15">
      <c r="F178" t="str">
        <f t="shared" si="20"/>
        <v/>
      </c>
      <c r="J178" t="str">
        <f t="shared" si="21"/>
        <v/>
      </c>
      <c r="K178" t="str">
        <f t="shared" si="22"/>
        <v/>
      </c>
      <c r="O178" t="str">
        <f t="shared" si="23"/>
        <v/>
      </c>
      <c r="P178" t="str">
        <f t="shared" si="24"/>
        <v/>
      </c>
      <c r="T178" t="str">
        <f t="shared" si="25"/>
        <v/>
      </c>
      <c r="U178" t="str">
        <f t="shared" si="26"/>
        <v/>
      </c>
      <c r="V178" t="str">
        <f t="shared" si="27"/>
        <v/>
      </c>
      <c r="W178" t="str">
        <f t="shared" si="28"/>
        <v/>
      </c>
      <c r="X178" t="str">
        <f t="shared" si="29"/>
        <v/>
      </c>
    </row>
    <row r="179" spans="6:24" x14ac:dyDescent="0.15">
      <c r="F179" t="str">
        <f t="shared" si="20"/>
        <v/>
      </c>
      <c r="J179" t="str">
        <f t="shared" si="21"/>
        <v/>
      </c>
      <c r="K179" t="str">
        <f t="shared" si="22"/>
        <v/>
      </c>
      <c r="O179" t="str">
        <f t="shared" si="23"/>
        <v/>
      </c>
      <c r="P179" t="str">
        <f t="shared" si="24"/>
        <v/>
      </c>
      <c r="T179" t="str">
        <f t="shared" si="25"/>
        <v/>
      </c>
      <c r="U179" t="str">
        <f t="shared" si="26"/>
        <v/>
      </c>
      <c r="V179" t="str">
        <f t="shared" si="27"/>
        <v/>
      </c>
      <c r="W179" t="str">
        <f t="shared" si="28"/>
        <v/>
      </c>
      <c r="X179" t="str">
        <f t="shared" si="29"/>
        <v/>
      </c>
    </row>
    <row r="180" spans="6:24" x14ac:dyDescent="0.15">
      <c r="F180" t="str">
        <f t="shared" si="20"/>
        <v/>
      </c>
      <c r="J180" t="str">
        <f t="shared" si="21"/>
        <v/>
      </c>
      <c r="K180" t="str">
        <f t="shared" si="22"/>
        <v/>
      </c>
      <c r="O180" t="str">
        <f t="shared" si="23"/>
        <v/>
      </c>
      <c r="P180" t="str">
        <f t="shared" si="24"/>
        <v/>
      </c>
      <c r="T180" t="str">
        <f t="shared" si="25"/>
        <v/>
      </c>
      <c r="U180" t="str">
        <f t="shared" si="26"/>
        <v/>
      </c>
      <c r="V180" t="str">
        <f t="shared" si="27"/>
        <v/>
      </c>
      <c r="W180" t="str">
        <f t="shared" si="28"/>
        <v/>
      </c>
      <c r="X180" t="str">
        <f t="shared" si="29"/>
        <v/>
      </c>
    </row>
    <row r="181" spans="6:24" x14ac:dyDescent="0.15">
      <c r="F181" t="str">
        <f t="shared" si="20"/>
        <v/>
      </c>
      <c r="J181" t="str">
        <f t="shared" si="21"/>
        <v/>
      </c>
      <c r="K181" t="str">
        <f t="shared" si="22"/>
        <v/>
      </c>
      <c r="O181" t="str">
        <f t="shared" si="23"/>
        <v/>
      </c>
      <c r="P181" t="str">
        <f t="shared" si="24"/>
        <v/>
      </c>
      <c r="T181" t="str">
        <f t="shared" si="25"/>
        <v/>
      </c>
      <c r="U181" t="str">
        <f t="shared" si="26"/>
        <v/>
      </c>
      <c r="V181" t="str">
        <f t="shared" si="27"/>
        <v/>
      </c>
      <c r="W181" t="str">
        <f t="shared" si="28"/>
        <v/>
      </c>
      <c r="X181" t="str">
        <f t="shared" si="29"/>
        <v/>
      </c>
    </row>
    <row r="182" spans="6:24" x14ac:dyDescent="0.15">
      <c r="F182" t="str">
        <f t="shared" si="20"/>
        <v/>
      </c>
      <c r="J182" t="str">
        <f t="shared" si="21"/>
        <v/>
      </c>
      <c r="K182" t="str">
        <f t="shared" si="22"/>
        <v/>
      </c>
      <c r="O182" t="str">
        <f t="shared" si="23"/>
        <v/>
      </c>
      <c r="P182" t="str">
        <f t="shared" si="24"/>
        <v/>
      </c>
      <c r="T182" t="str">
        <f t="shared" si="25"/>
        <v/>
      </c>
      <c r="U182" t="str">
        <f t="shared" si="26"/>
        <v/>
      </c>
      <c r="V182" t="str">
        <f t="shared" si="27"/>
        <v/>
      </c>
      <c r="W182" t="str">
        <f t="shared" si="28"/>
        <v/>
      </c>
      <c r="X182" t="str">
        <f t="shared" si="29"/>
        <v/>
      </c>
    </row>
    <row r="183" spans="6:24" x14ac:dyDescent="0.15">
      <c r="F183" t="str">
        <f t="shared" si="20"/>
        <v/>
      </c>
      <c r="J183" t="str">
        <f t="shared" si="21"/>
        <v/>
      </c>
      <c r="K183" t="str">
        <f t="shared" si="22"/>
        <v/>
      </c>
      <c r="O183" t="str">
        <f t="shared" si="23"/>
        <v/>
      </c>
      <c r="P183" t="str">
        <f t="shared" si="24"/>
        <v/>
      </c>
      <c r="T183" t="str">
        <f t="shared" si="25"/>
        <v/>
      </c>
      <c r="U183" t="str">
        <f t="shared" si="26"/>
        <v/>
      </c>
      <c r="V183" t="str">
        <f t="shared" si="27"/>
        <v/>
      </c>
      <c r="W183" t="str">
        <f t="shared" si="28"/>
        <v/>
      </c>
      <c r="X183" t="str">
        <f t="shared" si="29"/>
        <v/>
      </c>
    </row>
    <row r="184" spans="6:24" x14ac:dyDescent="0.15">
      <c r="F184" t="str">
        <f t="shared" si="20"/>
        <v/>
      </c>
      <c r="J184" t="str">
        <f t="shared" si="21"/>
        <v/>
      </c>
      <c r="K184" t="str">
        <f t="shared" si="22"/>
        <v/>
      </c>
      <c r="O184" t="str">
        <f t="shared" si="23"/>
        <v/>
      </c>
      <c r="P184" t="str">
        <f t="shared" si="24"/>
        <v/>
      </c>
      <c r="T184" t="str">
        <f t="shared" si="25"/>
        <v/>
      </c>
      <c r="U184" t="str">
        <f t="shared" si="26"/>
        <v/>
      </c>
      <c r="V184" t="str">
        <f t="shared" si="27"/>
        <v/>
      </c>
      <c r="W184" t="str">
        <f t="shared" si="28"/>
        <v/>
      </c>
      <c r="X184" t="str">
        <f t="shared" si="29"/>
        <v/>
      </c>
    </row>
    <row r="185" spans="6:24" x14ac:dyDescent="0.15">
      <c r="F185" t="str">
        <f t="shared" si="20"/>
        <v/>
      </c>
      <c r="J185" t="str">
        <f t="shared" si="21"/>
        <v/>
      </c>
      <c r="K185" t="str">
        <f t="shared" si="22"/>
        <v/>
      </c>
      <c r="O185" t="str">
        <f t="shared" si="23"/>
        <v/>
      </c>
      <c r="P185" t="str">
        <f t="shared" si="24"/>
        <v/>
      </c>
      <c r="T185" t="str">
        <f t="shared" si="25"/>
        <v/>
      </c>
      <c r="U185" t="str">
        <f t="shared" si="26"/>
        <v/>
      </c>
      <c r="V185" t="str">
        <f t="shared" si="27"/>
        <v/>
      </c>
      <c r="W185" t="str">
        <f t="shared" si="28"/>
        <v/>
      </c>
      <c r="X185" t="str">
        <f t="shared" si="29"/>
        <v/>
      </c>
    </row>
    <row r="186" spans="6:24" x14ac:dyDescent="0.15">
      <c r="F186" t="str">
        <f t="shared" si="20"/>
        <v/>
      </c>
      <c r="J186" t="str">
        <f t="shared" si="21"/>
        <v/>
      </c>
      <c r="K186" t="str">
        <f t="shared" si="22"/>
        <v/>
      </c>
      <c r="O186" t="str">
        <f t="shared" si="23"/>
        <v/>
      </c>
      <c r="P186" t="str">
        <f t="shared" si="24"/>
        <v/>
      </c>
      <c r="T186" t="str">
        <f t="shared" si="25"/>
        <v/>
      </c>
      <c r="U186" t="str">
        <f t="shared" si="26"/>
        <v/>
      </c>
      <c r="V186" t="str">
        <f t="shared" si="27"/>
        <v/>
      </c>
      <c r="W186" t="str">
        <f t="shared" si="28"/>
        <v/>
      </c>
      <c r="X186" t="str">
        <f t="shared" si="29"/>
        <v/>
      </c>
    </row>
    <row r="187" spans="6:24" x14ac:dyDescent="0.15">
      <c r="F187" t="str">
        <f t="shared" si="20"/>
        <v/>
      </c>
      <c r="J187" t="str">
        <f t="shared" si="21"/>
        <v/>
      </c>
      <c r="K187" t="str">
        <f t="shared" si="22"/>
        <v/>
      </c>
      <c r="O187" t="str">
        <f t="shared" si="23"/>
        <v/>
      </c>
      <c r="P187" t="str">
        <f t="shared" si="24"/>
        <v/>
      </c>
      <c r="T187" t="str">
        <f t="shared" si="25"/>
        <v/>
      </c>
      <c r="U187" t="str">
        <f t="shared" si="26"/>
        <v/>
      </c>
      <c r="V187" t="str">
        <f t="shared" si="27"/>
        <v/>
      </c>
      <c r="W187" t="str">
        <f t="shared" si="28"/>
        <v/>
      </c>
      <c r="X187" t="str">
        <f t="shared" si="29"/>
        <v/>
      </c>
    </row>
    <row r="188" spans="6:24" x14ac:dyDescent="0.15">
      <c r="F188" t="str">
        <f t="shared" si="20"/>
        <v/>
      </c>
      <c r="J188" t="str">
        <f t="shared" si="21"/>
        <v/>
      </c>
      <c r="K188" t="str">
        <f t="shared" si="22"/>
        <v/>
      </c>
      <c r="O188" t="str">
        <f t="shared" si="23"/>
        <v/>
      </c>
      <c r="P188" t="str">
        <f t="shared" si="24"/>
        <v/>
      </c>
      <c r="T188" t="str">
        <f t="shared" si="25"/>
        <v/>
      </c>
      <c r="U188" t="str">
        <f t="shared" si="26"/>
        <v/>
      </c>
      <c r="V188" t="str">
        <f t="shared" si="27"/>
        <v/>
      </c>
      <c r="W188" t="str">
        <f t="shared" si="28"/>
        <v/>
      </c>
      <c r="X188" t="str">
        <f t="shared" si="29"/>
        <v/>
      </c>
    </row>
    <row r="189" spans="6:24" x14ac:dyDescent="0.15">
      <c r="F189" t="str">
        <f t="shared" si="20"/>
        <v/>
      </c>
      <c r="J189" t="str">
        <f t="shared" si="21"/>
        <v/>
      </c>
      <c r="K189" t="str">
        <f t="shared" si="22"/>
        <v/>
      </c>
      <c r="O189" t="str">
        <f t="shared" si="23"/>
        <v/>
      </c>
      <c r="P189" t="str">
        <f t="shared" si="24"/>
        <v/>
      </c>
      <c r="T189" t="str">
        <f t="shared" si="25"/>
        <v/>
      </c>
      <c r="U189" t="str">
        <f t="shared" si="26"/>
        <v/>
      </c>
      <c r="V189" t="str">
        <f t="shared" si="27"/>
        <v/>
      </c>
      <c r="W189" t="str">
        <f t="shared" si="28"/>
        <v/>
      </c>
      <c r="X189" t="str">
        <f t="shared" si="29"/>
        <v/>
      </c>
    </row>
    <row r="190" spans="6:24" x14ac:dyDescent="0.15">
      <c r="F190" t="str">
        <f t="shared" si="20"/>
        <v/>
      </c>
      <c r="J190" t="str">
        <f t="shared" si="21"/>
        <v/>
      </c>
      <c r="K190" t="str">
        <f t="shared" si="22"/>
        <v/>
      </c>
      <c r="O190" t="str">
        <f t="shared" si="23"/>
        <v/>
      </c>
      <c r="P190" t="str">
        <f t="shared" si="24"/>
        <v/>
      </c>
      <c r="T190" t="str">
        <f t="shared" si="25"/>
        <v/>
      </c>
      <c r="U190" t="str">
        <f t="shared" si="26"/>
        <v/>
      </c>
      <c r="V190" t="str">
        <f t="shared" si="27"/>
        <v/>
      </c>
      <c r="W190" t="str">
        <f t="shared" si="28"/>
        <v/>
      </c>
      <c r="X190" t="str">
        <f t="shared" si="29"/>
        <v/>
      </c>
    </row>
    <row r="191" spans="6:24" x14ac:dyDescent="0.15">
      <c r="F191" t="str">
        <f t="shared" si="20"/>
        <v/>
      </c>
      <c r="J191" t="str">
        <f t="shared" si="21"/>
        <v/>
      </c>
      <c r="K191" t="str">
        <f t="shared" si="22"/>
        <v/>
      </c>
      <c r="O191" t="str">
        <f t="shared" si="23"/>
        <v/>
      </c>
      <c r="P191" t="str">
        <f t="shared" si="24"/>
        <v/>
      </c>
      <c r="T191" t="str">
        <f t="shared" si="25"/>
        <v/>
      </c>
      <c r="U191" t="str">
        <f t="shared" si="26"/>
        <v/>
      </c>
      <c r="V191" t="str">
        <f t="shared" si="27"/>
        <v/>
      </c>
      <c r="W191" t="str">
        <f t="shared" si="28"/>
        <v/>
      </c>
      <c r="X191" t="str">
        <f t="shared" si="29"/>
        <v/>
      </c>
    </row>
    <row r="192" spans="6:24" x14ac:dyDescent="0.15">
      <c r="F192" t="str">
        <f t="shared" si="20"/>
        <v/>
      </c>
      <c r="J192" t="str">
        <f t="shared" si="21"/>
        <v/>
      </c>
      <c r="K192" t="str">
        <f t="shared" si="22"/>
        <v/>
      </c>
      <c r="O192" t="str">
        <f t="shared" si="23"/>
        <v/>
      </c>
      <c r="P192" t="str">
        <f t="shared" si="24"/>
        <v/>
      </c>
      <c r="T192" t="str">
        <f t="shared" si="25"/>
        <v/>
      </c>
      <c r="U192" t="str">
        <f t="shared" si="26"/>
        <v/>
      </c>
      <c r="V192" t="str">
        <f t="shared" si="27"/>
        <v/>
      </c>
      <c r="W192" t="str">
        <f t="shared" si="28"/>
        <v/>
      </c>
      <c r="X192" t="str">
        <f t="shared" si="29"/>
        <v/>
      </c>
    </row>
    <row r="193" spans="6:24" x14ac:dyDescent="0.15">
      <c r="F193" t="str">
        <f t="shared" si="20"/>
        <v/>
      </c>
      <c r="J193" t="str">
        <f t="shared" si="21"/>
        <v/>
      </c>
      <c r="K193" t="str">
        <f t="shared" si="22"/>
        <v/>
      </c>
      <c r="O193" t="str">
        <f t="shared" si="23"/>
        <v/>
      </c>
      <c r="P193" t="str">
        <f t="shared" si="24"/>
        <v/>
      </c>
      <c r="T193" t="str">
        <f t="shared" si="25"/>
        <v/>
      </c>
      <c r="U193" t="str">
        <f t="shared" si="26"/>
        <v/>
      </c>
      <c r="V193" t="str">
        <f t="shared" si="27"/>
        <v/>
      </c>
      <c r="W193" t="str">
        <f t="shared" si="28"/>
        <v/>
      </c>
      <c r="X193" t="str">
        <f t="shared" si="29"/>
        <v/>
      </c>
    </row>
    <row r="194" spans="6:24" x14ac:dyDescent="0.15">
      <c r="F194" t="str">
        <f t="shared" si="20"/>
        <v/>
      </c>
      <c r="J194" t="str">
        <f t="shared" si="21"/>
        <v/>
      </c>
      <c r="K194" t="str">
        <f t="shared" si="22"/>
        <v/>
      </c>
      <c r="O194" t="str">
        <f t="shared" si="23"/>
        <v/>
      </c>
      <c r="P194" t="str">
        <f t="shared" si="24"/>
        <v/>
      </c>
      <c r="T194" t="str">
        <f t="shared" si="25"/>
        <v/>
      </c>
      <c r="U194" t="str">
        <f t="shared" si="26"/>
        <v/>
      </c>
      <c r="V194" t="str">
        <f t="shared" si="27"/>
        <v/>
      </c>
      <c r="W194" t="str">
        <f t="shared" si="28"/>
        <v/>
      </c>
      <c r="X194" t="str">
        <f t="shared" si="29"/>
        <v/>
      </c>
    </row>
    <row r="195" spans="6:24" x14ac:dyDescent="0.15">
      <c r="F195" t="str">
        <f t="shared" si="20"/>
        <v/>
      </c>
      <c r="J195" t="str">
        <f t="shared" si="21"/>
        <v/>
      </c>
      <c r="K195" t="str">
        <f t="shared" si="22"/>
        <v/>
      </c>
      <c r="O195" t="str">
        <f t="shared" si="23"/>
        <v/>
      </c>
      <c r="P195" t="str">
        <f t="shared" si="24"/>
        <v/>
      </c>
      <c r="T195" t="str">
        <f t="shared" si="25"/>
        <v/>
      </c>
      <c r="U195" t="str">
        <f t="shared" si="26"/>
        <v/>
      </c>
      <c r="V195" t="str">
        <f t="shared" si="27"/>
        <v/>
      </c>
      <c r="W195" t="str">
        <f t="shared" si="28"/>
        <v/>
      </c>
      <c r="X195" t="str">
        <f t="shared" si="29"/>
        <v/>
      </c>
    </row>
    <row r="196" spans="6:24" x14ac:dyDescent="0.15">
      <c r="F196" t="str">
        <f t="shared" si="20"/>
        <v/>
      </c>
      <c r="J196" t="str">
        <f t="shared" si="21"/>
        <v/>
      </c>
      <c r="K196" t="str">
        <f t="shared" si="22"/>
        <v/>
      </c>
      <c r="O196" t="str">
        <f t="shared" si="23"/>
        <v/>
      </c>
      <c r="P196" t="str">
        <f t="shared" si="24"/>
        <v/>
      </c>
      <c r="T196" t="str">
        <f t="shared" si="25"/>
        <v/>
      </c>
      <c r="U196" t="str">
        <f t="shared" si="26"/>
        <v/>
      </c>
      <c r="V196" t="str">
        <f t="shared" si="27"/>
        <v/>
      </c>
      <c r="W196" t="str">
        <f t="shared" si="28"/>
        <v/>
      </c>
      <c r="X196" t="str">
        <f t="shared" si="29"/>
        <v/>
      </c>
    </row>
    <row r="197" spans="6:24" x14ac:dyDescent="0.15">
      <c r="F197" t="str">
        <f t="shared" si="20"/>
        <v/>
      </c>
      <c r="J197" t="str">
        <f t="shared" si="21"/>
        <v/>
      </c>
      <c r="K197" t="str">
        <f t="shared" si="22"/>
        <v/>
      </c>
      <c r="O197" t="str">
        <f t="shared" si="23"/>
        <v/>
      </c>
      <c r="P197" t="str">
        <f t="shared" si="24"/>
        <v/>
      </c>
      <c r="T197" t="str">
        <f t="shared" si="25"/>
        <v/>
      </c>
      <c r="U197" t="str">
        <f t="shared" si="26"/>
        <v/>
      </c>
      <c r="V197" t="str">
        <f t="shared" si="27"/>
        <v/>
      </c>
      <c r="W197" t="str">
        <f t="shared" si="28"/>
        <v/>
      </c>
      <c r="X197" t="str">
        <f t="shared" si="29"/>
        <v/>
      </c>
    </row>
    <row r="198" spans="6:24" x14ac:dyDescent="0.15">
      <c r="F198" t="str">
        <f t="shared" si="20"/>
        <v/>
      </c>
      <c r="J198" t="str">
        <f t="shared" si="21"/>
        <v/>
      </c>
      <c r="K198" t="str">
        <f t="shared" si="22"/>
        <v/>
      </c>
      <c r="O198" t="str">
        <f t="shared" si="23"/>
        <v/>
      </c>
      <c r="P198" t="str">
        <f t="shared" si="24"/>
        <v/>
      </c>
      <c r="T198" t="str">
        <f t="shared" si="25"/>
        <v/>
      </c>
      <c r="U198" t="str">
        <f t="shared" si="26"/>
        <v/>
      </c>
      <c r="V198" t="str">
        <f t="shared" si="27"/>
        <v/>
      </c>
      <c r="W198" t="str">
        <f t="shared" si="28"/>
        <v/>
      </c>
      <c r="X198" t="str">
        <f t="shared" si="29"/>
        <v/>
      </c>
    </row>
    <row r="199" spans="6:24" x14ac:dyDescent="0.15">
      <c r="F199" t="str">
        <f t="shared" si="20"/>
        <v/>
      </c>
      <c r="J199" t="str">
        <f t="shared" si="21"/>
        <v/>
      </c>
      <c r="K199" t="str">
        <f t="shared" si="22"/>
        <v/>
      </c>
      <c r="O199" t="str">
        <f t="shared" si="23"/>
        <v/>
      </c>
      <c r="P199" t="str">
        <f t="shared" si="24"/>
        <v/>
      </c>
      <c r="T199" t="str">
        <f t="shared" si="25"/>
        <v/>
      </c>
      <c r="U199" t="str">
        <f t="shared" si="26"/>
        <v/>
      </c>
      <c r="V199" t="str">
        <f t="shared" si="27"/>
        <v/>
      </c>
      <c r="W199" t="str">
        <f t="shared" si="28"/>
        <v/>
      </c>
      <c r="X199" t="str">
        <f t="shared" si="29"/>
        <v/>
      </c>
    </row>
    <row r="200" spans="6:24" x14ac:dyDescent="0.15">
      <c r="F200" t="str">
        <f t="shared" ref="F200:F263" si="30">IF(E200="","",CEILING((C200*D200*E200) / 0.0283168,1))</f>
        <v/>
      </c>
      <c r="J200" t="str">
        <f t="shared" ref="J200:J263" si="31">IF(I200="","",CEILING((G200*H200*I200) / 0.0283168,1))</f>
        <v/>
      </c>
      <c r="K200" t="str">
        <f t="shared" ref="K200:K263" si="32">IF(J200="","",J200*B194/1000)</f>
        <v/>
      </c>
      <c r="O200" t="str">
        <f t="shared" ref="O200:O263" si="33">IF(N200="","",CEILING((L200*M200*N200) / 0.0283168,1))</f>
        <v/>
      </c>
      <c r="P200" t="str">
        <f t="shared" ref="P200:P263" si="34">IF(O200="","",O200*B194/1000)</f>
        <v/>
      </c>
      <c r="T200" t="str">
        <f t="shared" ref="T200:T263" si="35">IF(S200="","",CEILING((Q200*R200*S200) / 0.0283168,1))</f>
        <v/>
      </c>
      <c r="U200" t="str">
        <f t="shared" ref="U200:U263" si="36">IF(T200="","",T200*B194/1000)</f>
        <v/>
      </c>
      <c r="V200" t="str">
        <f t="shared" ref="V200:V263" si="37">IFERROR(IF(T200="","",J200+O200+T200),"")</f>
        <v/>
      </c>
      <c r="W200" t="str">
        <f t="shared" ref="W200:W263" si="38">IF(F200="","",IF(B200=G193,(F200*B194/1000),IF(B200=G194,(F200*B195/1000),"")))</f>
        <v/>
      </c>
      <c r="X200" t="str">
        <f t="shared" ref="X200:X263" si="39">IF(V200="","",V200*B196/1000)</f>
        <v/>
      </c>
    </row>
    <row r="201" spans="6:24" x14ac:dyDescent="0.15">
      <c r="F201" t="str">
        <f t="shared" si="30"/>
        <v/>
      </c>
      <c r="J201" t="str">
        <f t="shared" si="31"/>
        <v/>
      </c>
      <c r="K201" t="str">
        <f t="shared" si="32"/>
        <v/>
      </c>
      <c r="O201" t="str">
        <f t="shared" si="33"/>
        <v/>
      </c>
      <c r="P201" t="str">
        <f t="shared" si="34"/>
        <v/>
      </c>
      <c r="T201" t="str">
        <f t="shared" si="35"/>
        <v/>
      </c>
      <c r="U201" t="str">
        <f t="shared" si="36"/>
        <v/>
      </c>
      <c r="V201" t="str">
        <f t="shared" si="37"/>
        <v/>
      </c>
      <c r="W201" t="str">
        <f t="shared" si="38"/>
        <v/>
      </c>
      <c r="X201" t="str">
        <f t="shared" si="39"/>
        <v/>
      </c>
    </row>
    <row r="202" spans="6:24" x14ac:dyDescent="0.15">
      <c r="F202" t="str">
        <f t="shared" si="30"/>
        <v/>
      </c>
      <c r="J202" t="str">
        <f t="shared" si="31"/>
        <v/>
      </c>
      <c r="K202" t="str">
        <f t="shared" si="32"/>
        <v/>
      </c>
      <c r="O202" t="str">
        <f t="shared" si="33"/>
        <v/>
      </c>
      <c r="P202" t="str">
        <f t="shared" si="34"/>
        <v/>
      </c>
      <c r="T202" t="str">
        <f t="shared" si="35"/>
        <v/>
      </c>
      <c r="U202" t="str">
        <f t="shared" si="36"/>
        <v/>
      </c>
      <c r="V202" t="str">
        <f t="shared" si="37"/>
        <v/>
      </c>
      <c r="W202" t="str">
        <f t="shared" si="38"/>
        <v/>
      </c>
      <c r="X202" t="str">
        <f t="shared" si="39"/>
        <v/>
      </c>
    </row>
    <row r="203" spans="6:24" x14ac:dyDescent="0.15">
      <c r="F203" t="str">
        <f t="shared" si="30"/>
        <v/>
      </c>
      <c r="J203" t="str">
        <f t="shared" si="31"/>
        <v/>
      </c>
      <c r="K203" t="str">
        <f t="shared" si="32"/>
        <v/>
      </c>
      <c r="O203" t="str">
        <f t="shared" si="33"/>
        <v/>
      </c>
      <c r="P203" t="str">
        <f t="shared" si="34"/>
        <v/>
      </c>
      <c r="T203" t="str">
        <f t="shared" si="35"/>
        <v/>
      </c>
      <c r="U203" t="str">
        <f t="shared" si="36"/>
        <v/>
      </c>
      <c r="V203" t="str">
        <f t="shared" si="37"/>
        <v/>
      </c>
      <c r="W203" t="str">
        <f t="shared" si="38"/>
        <v/>
      </c>
      <c r="X203" t="str">
        <f t="shared" si="39"/>
        <v/>
      </c>
    </row>
    <row r="204" spans="6:24" x14ac:dyDescent="0.15">
      <c r="F204" t="str">
        <f t="shared" si="30"/>
        <v/>
      </c>
      <c r="J204" t="str">
        <f t="shared" si="31"/>
        <v/>
      </c>
      <c r="K204" t="str">
        <f t="shared" si="32"/>
        <v/>
      </c>
      <c r="O204" t="str">
        <f t="shared" si="33"/>
        <v/>
      </c>
      <c r="P204" t="str">
        <f t="shared" si="34"/>
        <v/>
      </c>
      <c r="T204" t="str">
        <f t="shared" si="35"/>
        <v/>
      </c>
      <c r="U204" t="str">
        <f t="shared" si="36"/>
        <v/>
      </c>
      <c r="V204" t="str">
        <f t="shared" si="37"/>
        <v/>
      </c>
      <c r="W204" t="str">
        <f t="shared" si="38"/>
        <v/>
      </c>
      <c r="X204" t="str">
        <f t="shared" si="39"/>
        <v/>
      </c>
    </row>
    <row r="205" spans="6:24" x14ac:dyDescent="0.15">
      <c r="F205" t="str">
        <f t="shared" si="30"/>
        <v/>
      </c>
      <c r="J205" t="str">
        <f t="shared" si="31"/>
        <v/>
      </c>
      <c r="K205" t="str">
        <f t="shared" si="32"/>
        <v/>
      </c>
      <c r="O205" t="str">
        <f t="shared" si="33"/>
        <v/>
      </c>
      <c r="P205" t="str">
        <f t="shared" si="34"/>
        <v/>
      </c>
      <c r="T205" t="str">
        <f t="shared" si="35"/>
        <v/>
      </c>
      <c r="U205" t="str">
        <f t="shared" si="36"/>
        <v/>
      </c>
      <c r="V205" t="str">
        <f t="shared" si="37"/>
        <v/>
      </c>
      <c r="W205" t="str">
        <f t="shared" si="38"/>
        <v/>
      </c>
      <c r="X205" t="str">
        <f t="shared" si="39"/>
        <v/>
      </c>
    </row>
    <row r="206" spans="6:24" x14ac:dyDescent="0.15">
      <c r="F206" t="str">
        <f t="shared" si="30"/>
        <v/>
      </c>
      <c r="J206" t="str">
        <f t="shared" si="31"/>
        <v/>
      </c>
      <c r="K206" t="str">
        <f t="shared" si="32"/>
        <v/>
      </c>
      <c r="O206" t="str">
        <f t="shared" si="33"/>
        <v/>
      </c>
      <c r="P206" t="str">
        <f t="shared" si="34"/>
        <v/>
      </c>
      <c r="T206" t="str">
        <f t="shared" si="35"/>
        <v/>
      </c>
      <c r="U206" t="str">
        <f t="shared" si="36"/>
        <v/>
      </c>
      <c r="V206" t="str">
        <f t="shared" si="37"/>
        <v/>
      </c>
      <c r="W206" t="str">
        <f t="shared" si="38"/>
        <v/>
      </c>
      <c r="X206" t="str">
        <f t="shared" si="39"/>
        <v/>
      </c>
    </row>
    <row r="207" spans="6:24" x14ac:dyDescent="0.15">
      <c r="F207" t="str">
        <f t="shared" si="30"/>
        <v/>
      </c>
      <c r="J207" t="str">
        <f t="shared" si="31"/>
        <v/>
      </c>
      <c r="K207" t="str">
        <f t="shared" si="32"/>
        <v/>
      </c>
      <c r="O207" t="str">
        <f t="shared" si="33"/>
        <v/>
      </c>
      <c r="P207" t="str">
        <f t="shared" si="34"/>
        <v/>
      </c>
      <c r="T207" t="str">
        <f t="shared" si="35"/>
        <v/>
      </c>
      <c r="U207" t="str">
        <f t="shared" si="36"/>
        <v/>
      </c>
      <c r="V207" t="str">
        <f t="shared" si="37"/>
        <v/>
      </c>
      <c r="W207" t="str">
        <f t="shared" si="38"/>
        <v/>
      </c>
      <c r="X207" t="str">
        <f t="shared" si="39"/>
        <v/>
      </c>
    </row>
    <row r="208" spans="6:24" x14ac:dyDescent="0.15">
      <c r="F208" t="str">
        <f t="shared" si="30"/>
        <v/>
      </c>
      <c r="J208" t="str">
        <f t="shared" si="31"/>
        <v/>
      </c>
      <c r="K208" t="str">
        <f t="shared" si="32"/>
        <v/>
      </c>
      <c r="O208" t="str">
        <f t="shared" si="33"/>
        <v/>
      </c>
      <c r="P208" t="str">
        <f t="shared" si="34"/>
        <v/>
      </c>
      <c r="T208" t="str">
        <f t="shared" si="35"/>
        <v/>
      </c>
      <c r="U208" t="str">
        <f t="shared" si="36"/>
        <v/>
      </c>
      <c r="V208" t="str">
        <f t="shared" si="37"/>
        <v/>
      </c>
      <c r="W208" t="str">
        <f t="shared" si="38"/>
        <v/>
      </c>
      <c r="X208" t="str">
        <f t="shared" si="39"/>
        <v/>
      </c>
    </row>
    <row r="209" spans="6:24" x14ac:dyDescent="0.15">
      <c r="F209" t="str">
        <f t="shared" si="30"/>
        <v/>
      </c>
      <c r="J209" t="str">
        <f t="shared" si="31"/>
        <v/>
      </c>
      <c r="K209" t="str">
        <f t="shared" si="32"/>
        <v/>
      </c>
      <c r="O209" t="str">
        <f t="shared" si="33"/>
        <v/>
      </c>
      <c r="P209" t="str">
        <f t="shared" si="34"/>
        <v/>
      </c>
      <c r="T209" t="str">
        <f t="shared" si="35"/>
        <v/>
      </c>
      <c r="U209" t="str">
        <f t="shared" si="36"/>
        <v/>
      </c>
      <c r="V209" t="str">
        <f t="shared" si="37"/>
        <v/>
      </c>
      <c r="W209" t="str">
        <f t="shared" si="38"/>
        <v/>
      </c>
      <c r="X209" t="str">
        <f t="shared" si="39"/>
        <v/>
      </c>
    </row>
    <row r="210" spans="6:24" x14ac:dyDescent="0.15">
      <c r="F210" t="str">
        <f t="shared" si="30"/>
        <v/>
      </c>
      <c r="J210" t="str">
        <f t="shared" si="31"/>
        <v/>
      </c>
      <c r="K210" t="str">
        <f t="shared" si="32"/>
        <v/>
      </c>
      <c r="O210" t="str">
        <f t="shared" si="33"/>
        <v/>
      </c>
      <c r="P210" t="str">
        <f t="shared" si="34"/>
        <v/>
      </c>
      <c r="T210" t="str">
        <f t="shared" si="35"/>
        <v/>
      </c>
      <c r="U210" t="str">
        <f t="shared" si="36"/>
        <v/>
      </c>
      <c r="V210" t="str">
        <f t="shared" si="37"/>
        <v/>
      </c>
      <c r="W210" t="str">
        <f t="shared" si="38"/>
        <v/>
      </c>
      <c r="X210" t="str">
        <f t="shared" si="39"/>
        <v/>
      </c>
    </row>
    <row r="211" spans="6:24" x14ac:dyDescent="0.15">
      <c r="F211" t="str">
        <f t="shared" si="30"/>
        <v/>
      </c>
      <c r="J211" t="str">
        <f t="shared" si="31"/>
        <v/>
      </c>
      <c r="K211" t="str">
        <f t="shared" si="32"/>
        <v/>
      </c>
      <c r="O211" t="str">
        <f t="shared" si="33"/>
        <v/>
      </c>
      <c r="P211" t="str">
        <f t="shared" si="34"/>
        <v/>
      </c>
      <c r="T211" t="str">
        <f t="shared" si="35"/>
        <v/>
      </c>
      <c r="U211" t="str">
        <f t="shared" si="36"/>
        <v/>
      </c>
      <c r="V211" t="str">
        <f t="shared" si="37"/>
        <v/>
      </c>
      <c r="W211" t="str">
        <f t="shared" si="38"/>
        <v/>
      </c>
      <c r="X211" t="str">
        <f t="shared" si="39"/>
        <v/>
      </c>
    </row>
    <row r="212" spans="6:24" x14ac:dyDescent="0.15">
      <c r="F212" t="str">
        <f t="shared" si="30"/>
        <v/>
      </c>
      <c r="J212" t="str">
        <f t="shared" si="31"/>
        <v/>
      </c>
      <c r="K212" t="str">
        <f t="shared" si="32"/>
        <v/>
      </c>
      <c r="O212" t="str">
        <f t="shared" si="33"/>
        <v/>
      </c>
      <c r="P212" t="str">
        <f t="shared" si="34"/>
        <v/>
      </c>
      <c r="T212" t="str">
        <f t="shared" si="35"/>
        <v/>
      </c>
      <c r="U212" t="str">
        <f t="shared" si="36"/>
        <v/>
      </c>
      <c r="V212" t="str">
        <f t="shared" si="37"/>
        <v/>
      </c>
      <c r="W212" t="str">
        <f t="shared" si="38"/>
        <v/>
      </c>
      <c r="X212" t="str">
        <f t="shared" si="39"/>
        <v/>
      </c>
    </row>
    <row r="213" spans="6:24" x14ac:dyDescent="0.15">
      <c r="F213" t="str">
        <f t="shared" si="30"/>
        <v/>
      </c>
      <c r="J213" t="str">
        <f t="shared" si="31"/>
        <v/>
      </c>
      <c r="K213" t="str">
        <f t="shared" si="32"/>
        <v/>
      </c>
      <c r="O213" t="str">
        <f t="shared" si="33"/>
        <v/>
      </c>
      <c r="P213" t="str">
        <f t="shared" si="34"/>
        <v/>
      </c>
      <c r="T213" t="str">
        <f t="shared" si="35"/>
        <v/>
      </c>
      <c r="U213" t="str">
        <f t="shared" si="36"/>
        <v/>
      </c>
      <c r="V213" t="str">
        <f t="shared" si="37"/>
        <v/>
      </c>
      <c r="W213" t="str">
        <f t="shared" si="38"/>
        <v/>
      </c>
      <c r="X213" t="str">
        <f t="shared" si="39"/>
        <v/>
      </c>
    </row>
    <row r="214" spans="6:24" x14ac:dyDescent="0.15">
      <c r="F214" t="str">
        <f t="shared" si="30"/>
        <v/>
      </c>
      <c r="J214" t="str">
        <f t="shared" si="31"/>
        <v/>
      </c>
      <c r="K214" t="str">
        <f t="shared" si="32"/>
        <v/>
      </c>
      <c r="O214" t="str">
        <f t="shared" si="33"/>
        <v/>
      </c>
      <c r="P214" t="str">
        <f t="shared" si="34"/>
        <v/>
      </c>
      <c r="T214" t="str">
        <f t="shared" si="35"/>
        <v/>
      </c>
      <c r="U214" t="str">
        <f t="shared" si="36"/>
        <v/>
      </c>
      <c r="V214" t="str">
        <f t="shared" si="37"/>
        <v/>
      </c>
      <c r="W214" t="str">
        <f t="shared" si="38"/>
        <v/>
      </c>
      <c r="X214" t="str">
        <f t="shared" si="39"/>
        <v/>
      </c>
    </row>
    <row r="215" spans="6:24" x14ac:dyDescent="0.15">
      <c r="F215" t="str">
        <f t="shared" si="30"/>
        <v/>
      </c>
      <c r="J215" t="str">
        <f t="shared" si="31"/>
        <v/>
      </c>
      <c r="K215" t="str">
        <f t="shared" si="32"/>
        <v/>
      </c>
      <c r="O215" t="str">
        <f t="shared" si="33"/>
        <v/>
      </c>
      <c r="P215" t="str">
        <f t="shared" si="34"/>
        <v/>
      </c>
      <c r="T215" t="str">
        <f t="shared" si="35"/>
        <v/>
      </c>
      <c r="U215" t="str">
        <f t="shared" si="36"/>
        <v/>
      </c>
      <c r="V215" t="str">
        <f t="shared" si="37"/>
        <v/>
      </c>
      <c r="W215" t="str">
        <f t="shared" si="38"/>
        <v/>
      </c>
      <c r="X215" t="str">
        <f t="shared" si="39"/>
        <v/>
      </c>
    </row>
    <row r="216" spans="6:24" x14ac:dyDescent="0.15">
      <c r="F216" t="str">
        <f t="shared" si="30"/>
        <v/>
      </c>
      <c r="J216" t="str">
        <f t="shared" si="31"/>
        <v/>
      </c>
      <c r="K216" t="str">
        <f t="shared" si="32"/>
        <v/>
      </c>
      <c r="O216" t="str">
        <f t="shared" si="33"/>
        <v/>
      </c>
      <c r="P216" t="str">
        <f t="shared" si="34"/>
        <v/>
      </c>
      <c r="T216" t="str">
        <f t="shared" si="35"/>
        <v/>
      </c>
      <c r="U216" t="str">
        <f t="shared" si="36"/>
        <v/>
      </c>
      <c r="V216" t="str">
        <f t="shared" si="37"/>
        <v/>
      </c>
      <c r="W216" t="str">
        <f t="shared" si="38"/>
        <v/>
      </c>
      <c r="X216" t="str">
        <f t="shared" si="39"/>
        <v/>
      </c>
    </row>
    <row r="217" spans="6:24" x14ac:dyDescent="0.15">
      <c r="F217" t="str">
        <f t="shared" si="30"/>
        <v/>
      </c>
      <c r="J217" t="str">
        <f t="shared" si="31"/>
        <v/>
      </c>
      <c r="K217" t="str">
        <f t="shared" si="32"/>
        <v/>
      </c>
      <c r="O217" t="str">
        <f t="shared" si="33"/>
        <v/>
      </c>
      <c r="P217" t="str">
        <f t="shared" si="34"/>
        <v/>
      </c>
      <c r="T217" t="str">
        <f t="shared" si="35"/>
        <v/>
      </c>
      <c r="U217" t="str">
        <f t="shared" si="36"/>
        <v/>
      </c>
      <c r="V217" t="str">
        <f t="shared" si="37"/>
        <v/>
      </c>
      <c r="W217" t="str">
        <f t="shared" si="38"/>
        <v/>
      </c>
      <c r="X217" t="str">
        <f t="shared" si="39"/>
        <v/>
      </c>
    </row>
    <row r="218" spans="6:24" x14ac:dyDescent="0.15">
      <c r="F218" t="str">
        <f t="shared" si="30"/>
        <v/>
      </c>
      <c r="J218" t="str">
        <f t="shared" si="31"/>
        <v/>
      </c>
      <c r="K218" t="str">
        <f t="shared" si="32"/>
        <v/>
      </c>
      <c r="O218" t="str">
        <f t="shared" si="33"/>
        <v/>
      </c>
      <c r="P218" t="str">
        <f t="shared" si="34"/>
        <v/>
      </c>
      <c r="T218" t="str">
        <f t="shared" si="35"/>
        <v/>
      </c>
      <c r="U218" t="str">
        <f t="shared" si="36"/>
        <v/>
      </c>
      <c r="V218" t="str">
        <f t="shared" si="37"/>
        <v/>
      </c>
      <c r="W218" t="str">
        <f t="shared" si="38"/>
        <v/>
      </c>
      <c r="X218" t="str">
        <f t="shared" si="39"/>
        <v/>
      </c>
    </row>
    <row r="219" spans="6:24" x14ac:dyDescent="0.15">
      <c r="F219" t="str">
        <f t="shared" si="30"/>
        <v/>
      </c>
      <c r="J219" t="str">
        <f t="shared" si="31"/>
        <v/>
      </c>
      <c r="K219" t="str">
        <f t="shared" si="32"/>
        <v/>
      </c>
      <c r="O219" t="str">
        <f t="shared" si="33"/>
        <v/>
      </c>
      <c r="P219" t="str">
        <f t="shared" si="34"/>
        <v/>
      </c>
      <c r="T219" t="str">
        <f t="shared" si="35"/>
        <v/>
      </c>
      <c r="U219" t="str">
        <f t="shared" si="36"/>
        <v/>
      </c>
      <c r="V219" t="str">
        <f t="shared" si="37"/>
        <v/>
      </c>
      <c r="W219" t="str">
        <f t="shared" si="38"/>
        <v/>
      </c>
      <c r="X219" t="str">
        <f t="shared" si="39"/>
        <v/>
      </c>
    </row>
    <row r="220" spans="6:24" x14ac:dyDescent="0.15">
      <c r="F220" t="str">
        <f t="shared" si="30"/>
        <v/>
      </c>
      <c r="J220" t="str">
        <f t="shared" si="31"/>
        <v/>
      </c>
      <c r="K220" t="str">
        <f t="shared" si="32"/>
        <v/>
      </c>
      <c r="O220" t="str">
        <f t="shared" si="33"/>
        <v/>
      </c>
      <c r="P220" t="str">
        <f t="shared" si="34"/>
        <v/>
      </c>
      <c r="T220" t="str">
        <f t="shared" si="35"/>
        <v/>
      </c>
      <c r="U220" t="str">
        <f t="shared" si="36"/>
        <v/>
      </c>
      <c r="V220" t="str">
        <f t="shared" si="37"/>
        <v/>
      </c>
      <c r="W220" t="str">
        <f t="shared" si="38"/>
        <v/>
      </c>
      <c r="X220" t="str">
        <f t="shared" si="39"/>
        <v/>
      </c>
    </row>
    <row r="221" spans="6:24" x14ac:dyDescent="0.15">
      <c r="F221" t="str">
        <f t="shared" si="30"/>
        <v/>
      </c>
      <c r="J221" t="str">
        <f t="shared" si="31"/>
        <v/>
      </c>
      <c r="K221" t="str">
        <f t="shared" si="32"/>
        <v/>
      </c>
      <c r="O221" t="str">
        <f t="shared" si="33"/>
        <v/>
      </c>
      <c r="P221" t="str">
        <f t="shared" si="34"/>
        <v/>
      </c>
      <c r="T221" t="str">
        <f t="shared" si="35"/>
        <v/>
      </c>
      <c r="U221" t="str">
        <f t="shared" si="36"/>
        <v/>
      </c>
      <c r="V221" t="str">
        <f t="shared" si="37"/>
        <v/>
      </c>
      <c r="W221" t="str">
        <f t="shared" si="38"/>
        <v/>
      </c>
      <c r="X221" t="str">
        <f t="shared" si="39"/>
        <v/>
      </c>
    </row>
    <row r="222" spans="6:24" x14ac:dyDescent="0.15">
      <c r="F222" t="str">
        <f t="shared" si="30"/>
        <v/>
      </c>
      <c r="J222" t="str">
        <f t="shared" si="31"/>
        <v/>
      </c>
      <c r="K222" t="str">
        <f t="shared" si="32"/>
        <v/>
      </c>
      <c r="O222" t="str">
        <f t="shared" si="33"/>
        <v/>
      </c>
      <c r="P222" t="str">
        <f t="shared" si="34"/>
        <v/>
      </c>
      <c r="T222" t="str">
        <f t="shared" si="35"/>
        <v/>
      </c>
      <c r="U222" t="str">
        <f t="shared" si="36"/>
        <v/>
      </c>
      <c r="V222" t="str">
        <f t="shared" si="37"/>
        <v/>
      </c>
      <c r="W222" t="str">
        <f t="shared" si="38"/>
        <v/>
      </c>
      <c r="X222" t="str">
        <f t="shared" si="39"/>
        <v/>
      </c>
    </row>
    <row r="223" spans="6:24" x14ac:dyDescent="0.15">
      <c r="F223" t="str">
        <f t="shared" si="30"/>
        <v/>
      </c>
      <c r="J223" t="str">
        <f t="shared" si="31"/>
        <v/>
      </c>
      <c r="K223" t="str">
        <f t="shared" si="32"/>
        <v/>
      </c>
      <c r="O223" t="str">
        <f t="shared" si="33"/>
        <v/>
      </c>
      <c r="P223" t="str">
        <f t="shared" si="34"/>
        <v/>
      </c>
      <c r="T223" t="str">
        <f t="shared" si="35"/>
        <v/>
      </c>
      <c r="U223" t="str">
        <f t="shared" si="36"/>
        <v/>
      </c>
      <c r="V223" t="str">
        <f t="shared" si="37"/>
        <v/>
      </c>
      <c r="W223" t="str">
        <f t="shared" si="38"/>
        <v/>
      </c>
      <c r="X223" t="str">
        <f t="shared" si="39"/>
        <v/>
      </c>
    </row>
    <row r="224" spans="6:24" x14ac:dyDescent="0.15">
      <c r="F224" t="str">
        <f t="shared" si="30"/>
        <v/>
      </c>
      <c r="J224" t="str">
        <f t="shared" si="31"/>
        <v/>
      </c>
      <c r="K224" t="str">
        <f t="shared" si="32"/>
        <v/>
      </c>
      <c r="O224" t="str">
        <f t="shared" si="33"/>
        <v/>
      </c>
      <c r="P224" t="str">
        <f t="shared" si="34"/>
        <v/>
      </c>
      <c r="T224" t="str">
        <f t="shared" si="35"/>
        <v/>
      </c>
      <c r="U224" t="str">
        <f t="shared" si="36"/>
        <v/>
      </c>
      <c r="V224" t="str">
        <f t="shared" si="37"/>
        <v/>
      </c>
      <c r="W224" t="str">
        <f t="shared" si="38"/>
        <v/>
      </c>
      <c r="X224" t="str">
        <f t="shared" si="39"/>
        <v/>
      </c>
    </row>
    <row r="225" spans="6:24" x14ac:dyDescent="0.15">
      <c r="F225" t="str">
        <f t="shared" si="30"/>
        <v/>
      </c>
      <c r="J225" t="str">
        <f t="shared" si="31"/>
        <v/>
      </c>
      <c r="K225" t="str">
        <f t="shared" si="32"/>
        <v/>
      </c>
      <c r="O225" t="str">
        <f t="shared" si="33"/>
        <v/>
      </c>
      <c r="P225" t="str">
        <f t="shared" si="34"/>
        <v/>
      </c>
      <c r="T225" t="str">
        <f t="shared" si="35"/>
        <v/>
      </c>
      <c r="U225" t="str">
        <f t="shared" si="36"/>
        <v/>
      </c>
      <c r="V225" t="str">
        <f t="shared" si="37"/>
        <v/>
      </c>
      <c r="W225" t="str">
        <f t="shared" si="38"/>
        <v/>
      </c>
      <c r="X225" t="str">
        <f t="shared" si="39"/>
        <v/>
      </c>
    </row>
    <row r="226" spans="6:24" x14ac:dyDescent="0.15">
      <c r="F226" t="str">
        <f t="shared" si="30"/>
        <v/>
      </c>
      <c r="J226" t="str">
        <f t="shared" si="31"/>
        <v/>
      </c>
      <c r="K226" t="str">
        <f t="shared" si="32"/>
        <v/>
      </c>
      <c r="O226" t="str">
        <f t="shared" si="33"/>
        <v/>
      </c>
      <c r="P226" t="str">
        <f t="shared" si="34"/>
        <v/>
      </c>
      <c r="T226" t="str">
        <f t="shared" si="35"/>
        <v/>
      </c>
      <c r="U226" t="str">
        <f t="shared" si="36"/>
        <v/>
      </c>
      <c r="V226" t="str">
        <f t="shared" si="37"/>
        <v/>
      </c>
      <c r="W226" t="str">
        <f t="shared" si="38"/>
        <v/>
      </c>
      <c r="X226" t="str">
        <f t="shared" si="39"/>
        <v/>
      </c>
    </row>
    <row r="227" spans="6:24" x14ac:dyDescent="0.15">
      <c r="F227" t="str">
        <f t="shared" si="30"/>
        <v/>
      </c>
      <c r="J227" t="str">
        <f t="shared" si="31"/>
        <v/>
      </c>
      <c r="K227" t="str">
        <f t="shared" si="32"/>
        <v/>
      </c>
      <c r="O227" t="str">
        <f t="shared" si="33"/>
        <v/>
      </c>
      <c r="P227" t="str">
        <f t="shared" si="34"/>
        <v/>
      </c>
      <c r="T227" t="str">
        <f t="shared" si="35"/>
        <v/>
      </c>
      <c r="U227" t="str">
        <f t="shared" si="36"/>
        <v/>
      </c>
      <c r="V227" t="str">
        <f t="shared" si="37"/>
        <v/>
      </c>
      <c r="W227" t="str">
        <f t="shared" si="38"/>
        <v/>
      </c>
      <c r="X227" t="str">
        <f t="shared" si="39"/>
        <v/>
      </c>
    </row>
    <row r="228" spans="6:24" x14ac:dyDescent="0.15">
      <c r="F228" t="str">
        <f t="shared" si="30"/>
        <v/>
      </c>
      <c r="J228" t="str">
        <f t="shared" si="31"/>
        <v/>
      </c>
      <c r="K228" t="str">
        <f t="shared" si="32"/>
        <v/>
      </c>
      <c r="O228" t="str">
        <f t="shared" si="33"/>
        <v/>
      </c>
      <c r="P228" t="str">
        <f t="shared" si="34"/>
        <v/>
      </c>
      <c r="T228" t="str">
        <f t="shared" si="35"/>
        <v/>
      </c>
      <c r="U228" t="str">
        <f t="shared" si="36"/>
        <v/>
      </c>
      <c r="V228" t="str">
        <f t="shared" si="37"/>
        <v/>
      </c>
      <c r="W228" t="str">
        <f t="shared" si="38"/>
        <v/>
      </c>
      <c r="X228" t="str">
        <f t="shared" si="39"/>
        <v/>
      </c>
    </row>
    <row r="229" spans="6:24" x14ac:dyDescent="0.15">
      <c r="F229" t="str">
        <f t="shared" si="30"/>
        <v/>
      </c>
      <c r="J229" t="str">
        <f t="shared" si="31"/>
        <v/>
      </c>
      <c r="K229" t="str">
        <f t="shared" si="32"/>
        <v/>
      </c>
      <c r="O229" t="str">
        <f t="shared" si="33"/>
        <v/>
      </c>
      <c r="P229" t="str">
        <f t="shared" si="34"/>
        <v/>
      </c>
      <c r="T229" t="str">
        <f t="shared" si="35"/>
        <v/>
      </c>
      <c r="U229" t="str">
        <f t="shared" si="36"/>
        <v/>
      </c>
      <c r="V229" t="str">
        <f t="shared" si="37"/>
        <v/>
      </c>
      <c r="W229" t="str">
        <f t="shared" si="38"/>
        <v/>
      </c>
      <c r="X229" t="str">
        <f t="shared" si="39"/>
        <v/>
      </c>
    </row>
    <row r="230" spans="6:24" x14ac:dyDescent="0.15">
      <c r="F230" t="str">
        <f t="shared" si="30"/>
        <v/>
      </c>
      <c r="J230" t="str">
        <f t="shared" si="31"/>
        <v/>
      </c>
      <c r="K230" t="str">
        <f t="shared" si="32"/>
        <v/>
      </c>
      <c r="O230" t="str">
        <f t="shared" si="33"/>
        <v/>
      </c>
      <c r="P230" t="str">
        <f t="shared" si="34"/>
        <v/>
      </c>
      <c r="T230" t="str">
        <f t="shared" si="35"/>
        <v/>
      </c>
      <c r="U230" t="str">
        <f t="shared" si="36"/>
        <v/>
      </c>
      <c r="V230" t="str">
        <f t="shared" si="37"/>
        <v/>
      </c>
      <c r="W230" t="str">
        <f t="shared" si="38"/>
        <v/>
      </c>
      <c r="X230" t="str">
        <f t="shared" si="39"/>
        <v/>
      </c>
    </row>
    <row r="231" spans="6:24" x14ac:dyDescent="0.15">
      <c r="F231" t="str">
        <f t="shared" si="30"/>
        <v/>
      </c>
      <c r="J231" t="str">
        <f t="shared" si="31"/>
        <v/>
      </c>
      <c r="K231" t="str">
        <f t="shared" si="32"/>
        <v/>
      </c>
      <c r="O231" t="str">
        <f t="shared" si="33"/>
        <v/>
      </c>
      <c r="P231" t="str">
        <f t="shared" si="34"/>
        <v/>
      </c>
      <c r="T231" t="str">
        <f t="shared" si="35"/>
        <v/>
      </c>
      <c r="U231" t="str">
        <f t="shared" si="36"/>
        <v/>
      </c>
      <c r="V231" t="str">
        <f t="shared" si="37"/>
        <v/>
      </c>
      <c r="W231" t="str">
        <f t="shared" si="38"/>
        <v/>
      </c>
      <c r="X231" t="str">
        <f t="shared" si="39"/>
        <v/>
      </c>
    </row>
    <row r="232" spans="6:24" x14ac:dyDescent="0.15">
      <c r="F232" t="str">
        <f t="shared" si="30"/>
        <v/>
      </c>
      <c r="J232" t="str">
        <f t="shared" si="31"/>
        <v/>
      </c>
      <c r="K232" t="str">
        <f t="shared" si="32"/>
        <v/>
      </c>
      <c r="O232" t="str">
        <f t="shared" si="33"/>
        <v/>
      </c>
      <c r="P232" t="str">
        <f t="shared" si="34"/>
        <v/>
      </c>
      <c r="T232" t="str">
        <f t="shared" si="35"/>
        <v/>
      </c>
      <c r="U232" t="str">
        <f t="shared" si="36"/>
        <v/>
      </c>
      <c r="V232" t="str">
        <f t="shared" si="37"/>
        <v/>
      </c>
      <c r="W232" t="str">
        <f t="shared" si="38"/>
        <v/>
      </c>
      <c r="X232" t="str">
        <f t="shared" si="39"/>
        <v/>
      </c>
    </row>
    <row r="233" spans="6:24" x14ac:dyDescent="0.15">
      <c r="F233" t="str">
        <f t="shared" si="30"/>
        <v/>
      </c>
      <c r="J233" t="str">
        <f t="shared" si="31"/>
        <v/>
      </c>
      <c r="K233" t="str">
        <f t="shared" si="32"/>
        <v/>
      </c>
      <c r="O233" t="str">
        <f t="shared" si="33"/>
        <v/>
      </c>
      <c r="P233" t="str">
        <f t="shared" si="34"/>
        <v/>
      </c>
      <c r="T233" t="str">
        <f t="shared" si="35"/>
        <v/>
      </c>
      <c r="U233" t="str">
        <f t="shared" si="36"/>
        <v/>
      </c>
      <c r="V233" t="str">
        <f t="shared" si="37"/>
        <v/>
      </c>
      <c r="W233" t="str">
        <f t="shared" si="38"/>
        <v/>
      </c>
      <c r="X233" t="str">
        <f t="shared" si="39"/>
        <v/>
      </c>
    </row>
    <row r="234" spans="6:24" x14ac:dyDescent="0.15">
      <c r="F234" t="str">
        <f t="shared" si="30"/>
        <v/>
      </c>
      <c r="J234" t="str">
        <f t="shared" si="31"/>
        <v/>
      </c>
      <c r="K234" t="str">
        <f t="shared" si="32"/>
        <v/>
      </c>
      <c r="O234" t="str">
        <f t="shared" si="33"/>
        <v/>
      </c>
      <c r="P234" t="str">
        <f t="shared" si="34"/>
        <v/>
      </c>
      <c r="T234" t="str">
        <f t="shared" si="35"/>
        <v/>
      </c>
      <c r="U234" t="str">
        <f t="shared" si="36"/>
        <v/>
      </c>
      <c r="V234" t="str">
        <f t="shared" si="37"/>
        <v/>
      </c>
      <c r="W234" t="str">
        <f t="shared" si="38"/>
        <v/>
      </c>
      <c r="X234" t="str">
        <f t="shared" si="39"/>
        <v/>
      </c>
    </row>
    <row r="235" spans="6:24" x14ac:dyDescent="0.15">
      <c r="F235" t="str">
        <f t="shared" si="30"/>
        <v/>
      </c>
      <c r="J235" t="str">
        <f t="shared" si="31"/>
        <v/>
      </c>
      <c r="K235" t="str">
        <f t="shared" si="32"/>
        <v/>
      </c>
      <c r="O235" t="str">
        <f t="shared" si="33"/>
        <v/>
      </c>
      <c r="P235" t="str">
        <f t="shared" si="34"/>
        <v/>
      </c>
      <c r="T235" t="str">
        <f t="shared" si="35"/>
        <v/>
      </c>
      <c r="U235" t="str">
        <f t="shared" si="36"/>
        <v/>
      </c>
      <c r="V235" t="str">
        <f t="shared" si="37"/>
        <v/>
      </c>
      <c r="W235" t="str">
        <f t="shared" si="38"/>
        <v/>
      </c>
      <c r="X235" t="str">
        <f t="shared" si="39"/>
        <v/>
      </c>
    </row>
    <row r="236" spans="6:24" x14ac:dyDescent="0.15">
      <c r="F236" t="str">
        <f t="shared" si="30"/>
        <v/>
      </c>
      <c r="J236" t="str">
        <f t="shared" si="31"/>
        <v/>
      </c>
      <c r="K236" t="str">
        <f t="shared" si="32"/>
        <v/>
      </c>
      <c r="O236" t="str">
        <f t="shared" si="33"/>
        <v/>
      </c>
      <c r="P236" t="str">
        <f t="shared" si="34"/>
        <v/>
      </c>
      <c r="T236" t="str">
        <f t="shared" si="35"/>
        <v/>
      </c>
      <c r="U236" t="str">
        <f t="shared" si="36"/>
        <v/>
      </c>
      <c r="V236" t="str">
        <f t="shared" si="37"/>
        <v/>
      </c>
      <c r="W236" t="str">
        <f t="shared" si="38"/>
        <v/>
      </c>
      <c r="X236" t="str">
        <f t="shared" si="39"/>
        <v/>
      </c>
    </row>
    <row r="237" spans="6:24" x14ac:dyDescent="0.15">
      <c r="F237" t="str">
        <f t="shared" si="30"/>
        <v/>
      </c>
      <c r="J237" t="str">
        <f t="shared" si="31"/>
        <v/>
      </c>
      <c r="K237" t="str">
        <f t="shared" si="32"/>
        <v/>
      </c>
      <c r="O237" t="str">
        <f t="shared" si="33"/>
        <v/>
      </c>
      <c r="P237" t="str">
        <f t="shared" si="34"/>
        <v/>
      </c>
      <c r="T237" t="str">
        <f t="shared" si="35"/>
        <v/>
      </c>
      <c r="U237" t="str">
        <f t="shared" si="36"/>
        <v/>
      </c>
      <c r="V237" t="str">
        <f t="shared" si="37"/>
        <v/>
      </c>
      <c r="W237" t="str">
        <f t="shared" si="38"/>
        <v/>
      </c>
      <c r="X237" t="str">
        <f t="shared" si="39"/>
        <v/>
      </c>
    </row>
    <row r="238" spans="6:24" x14ac:dyDescent="0.15">
      <c r="F238" t="str">
        <f t="shared" si="30"/>
        <v/>
      </c>
      <c r="J238" t="str">
        <f t="shared" si="31"/>
        <v/>
      </c>
      <c r="K238" t="str">
        <f t="shared" si="32"/>
        <v/>
      </c>
      <c r="O238" t="str">
        <f t="shared" si="33"/>
        <v/>
      </c>
      <c r="P238" t="str">
        <f t="shared" si="34"/>
        <v/>
      </c>
      <c r="T238" t="str">
        <f t="shared" si="35"/>
        <v/>
      </c>
      <c r="U238" t="str">
        <f t="shared" si="36"/>
        <v/>
      </c>
      <c r="V238" t="str">
        <f t="shared" si="37"/>
        <v/>
      </c>
      <c r="W238" t="str">
        <f t="shared" si="38"/>
        <v/>
      </c>
      <c r="X238" t="str">
        <f t="shared" si="39"/>
        <v/>
      </c>
    </row>
    <row r="239" spans="6:24" x14ac:dyDescent="0.15">
      <c r="F239" t="str">
        <f t="shared" si="30"/>
        <v/>
      </c>
      <c r="J239" t="str">
        <f t="shared" si="31"/>
        <v/>
      </c>
      <c r="K239" t="str">
        <f t="shared" si="32"/>
        <v/>
      </c>
      <c r="O239" t="str">
        <f t="shared" si="33"/>
        <v/>
      </c>
      <c r="P239" t="str">
        <f t="shared" si="34"/>
        <v/>
      </c>
      <c r="T239" t="str">
        <f t="shared" si="35"/>
        <v/>
      </c>
      <c r="U239" t="str">
        <f t="shared" si="36"/>
        <v/>
      </c>
      <c r="V239" t="str">
        <f t="shared" si="37"/>
        <v/>
      </c>
      <c r="W239" t="str">
        <f t="shared" si="38"/>
        <v/>
      </c>
      <c r="X239" t="str">
        <f t="shared" si="39"/>
        <v/>
      </c>
    </row>
    <row r="240" spans="6:24" x14ac:dyDescent="0.15">
      <c r="F240" t="str">
        <f t="shared" si="30"/>
        <v/>
      </c>
      <c r="J240" t="str">
        <f t="shared" si="31"/>
        <v/>
      </c>
      <c r="K240" t="str">
        <f t="shared" si="32"/>
        <v/>
      </c>
      <c r="O240" t="str">
        <f t="shared" si="33"/>
        <v/>
      </c>
      <c r="P240" t="str">
        <f t="shared" si="34"/>
        <v/>
      </c>
      <c r="T240" t="str">
        <f t="shared" si="35"/>
        <v/>
      </c>
      <c r="U240" t="str">
        <f t="shared" si="36"/>
        <v/>
      </c>
      <c r="V240" t="str">
        <f t="shared" si="37"/>
        <v/>
      </c>
      <c r="W240" t="str">
        <f t="shared" si="38"/>
        <v/>
      </c>
      <c r="X240" t="str">
        <f t="shared" si="39"/>
        <v/>
      </c>
    </row>
    <row r="241" spans="6:24" x14ac:dyDescent="0.15">
      <c r="F241" t="str">
        <f t="shared" si="30"/>
        <v/>
      </c>
      <c r="J241" t="str">
        <f t="shared" si="31"/>
        <v/>
      </c>
      <c r="K241" t="str">
        <f t="shared" si="32"/>
        <v/>
      </c>
      <c r="O241" t="str">
        <f t="shared" si="33"/>
        <v/>
      </c>
      <c r="P241" t="str">
        <f t="shared" si="34"/>
        <v/>
      </c>
      <c r="T241" t="str">
        <f t="shared" si="35"/>
        <v/>
      </c>
      <c r="U241" t="str">
        <f t="shared" si="36"/>
        <v/>
      </c>
      <c r="V241" t="str">
        <f t="shared" si="37"/>
        <v/>
      </c>
      <c r="W241" t="str">
        <f t="shared" si="38"/>
        <v/>
      </c>
      <c r="X241" t="str">
        <f t="shared" si="39"/>
        <v/>
      </c>
    </row>
    <row r="242" spans="6:24" x14ac:dyDescent="0.15">
      <c r="F242" t="str">
        <f t="shared" si="30"/>
        <v/>
      </c>
      <c r="J242" t="str">
        <f t="shared" si="31"/>
        <v/>
      </c>
      <c r="K242" t="str">
        <f t="shared" si="32"/>
        <v/>
      </c>
      <c r="O242" t="str">
        <f t="shared" si="33"/>
        <v/>
      </c>
      <c r="P242" t="str">
        <f t="shared" si="34"/>
        <v/>
      </c>
      <c r="T242" t="str">
        <f t="shared" si="35"/>
        <v/>
      </c>
      <c r="U242" t="str">
        <f t="shared" si="36"/>
        <v/>
      </c>
      <c r="V242" t="str">
        <f t="shared" si="37"/>
        <v/>
      </c>
      <c r="W242" t="str">
        <f t="shared" si="38"/>
        <v/>
      </c>
      <c r="X242" t="str">
        <f t="shared" si="39"/>
        <v/>
      </c>
    </row>
    <row r="243" spans="6:24" x14ac:dyDescent="0.15">
      <c r="F243" t="str">
        <f t="shared" si="30"/>
        <v/>
      </c>
      <c r="J243" t="str">
        <f t="shared" si="31"/>
        <v/>
      </c>
      <c r="K243" t="str">
        <f t="shared" si="32"/>
        <v/>
      </c>
      <c r="O243" t="str">
        <f t="shared" si="33"/>
        <v/>
      </c>
      <c r="P243" t="str">
        <f t="shared" si="34"/>
        <v/>
      </c>
      <c r="T243" t="str">
        <f t="shared" si="35"/>
        <v/>
      </c>
      <c r="U243" t="str">
        <f t="shared" si="36"/>
        <v/>
      </c>
      <c r="V243" t="str">
        <f t="shared" si="37"/>
        <v/>
      </c>
      <c r="W243" t="str">
        <f t="shared" si="38"/>
        <v/>
      </c>
      <c r="X243" t="str">
        <f t="shared" si="39"/>
        <v/>
      </c>
    </row>
    <row r="244" spans="6:24" x14ac:dyDescent="0.15">
      <c r="F244" t="str">
        <f t="shared" si="30"/>
        <v/>
      </c>
      <c r="J244" t="str">
        <f t="shared" si="31"/>
        <v/>
      </c>
      <c r="K244" t="str">
        <f t="shared" si="32"/>
        <v/>
      </c>
      <c r="O244" t="str">
        <f t="shared" si="33"/>
        <v/>
      </c>
      <c r="P244" t="str">
        <f t="shared" si="34"/>
        <v/>
      </c>
      <c r="T244" t="str">
        <f t="shared" si="35"/>
        <v/>
      </c>
      <c r="U244" t="str">
        <f t="shared" si="36"/>
        <v/>
      </c>
      <c r="V244" t="str">
        <f t="shared" si="37"/>
        <v/>
      </c>
      <c r="W244" t="str">
        <f t="shared" si="38"/>
        <v/>
      </c>
      <c r="X244" t="str">
        <f t="shared" si="39"/>
        <v/>
      </c>
    </row>
    <row r="245" spans="6:24" x14ac:dyDescent="0.15">
      <c r="F245" t="str">
        <f t="shared" si="30"/>
        <v/>
      </c>
      <c r="J245" t="str">
        <f t="shared" si="31"/>
        <v/>
      </c>
      <c r="K245" t="str">
        <f t="shared" si="32"/>
        <v/>
      </c>
      <c r="O245" t="str">
        <f t="shared" si="33"/>
        <v/>
      </c>
      <c r="P245" t="str">
        <f t="shared" si="34"/>
        <v/>
      </c>
      <c r="T245" t="str">
        <f t="shared" si="35"/>
        <v/>
      </c>
      <c r="U245" t="str">
        <f t="shared" si="36"/>
        <v/>
      </c>
      <c r="V245" t="str">
        <f t="shared" si="37"/>
        <v/>
      </c>
      <c r="W245" t="str">
        <f t="shared" si="38"/>
        <v/>
      </c>
      <c r="X245" t="str">
        <f t="shared" si="39"/>
        <v/>
      </c>
    </row>
    <row r="246" spans="6:24" x14ac:dyDescent="0.15">
      <c r="F246" t="str">
        <f t="shared" si="30"/>
        <v/>
      </c>
      <c r="J246" t="str">
        <f t="shared" si="31"/>
        <v/>
      </c>
      <c r="K246" t="str">
        <f t="shared" si="32"/>
        <v/>
      </c>
      <c r="O246" t="str">
        <f t="shared" si="33"/>
        <v/>
      </c>
      <c r="P246" t="str">
        <f t="shared" si="34"/>
        <v/>
      </c>
      <c r="T246" t="str">
        <f t="shared" si="35"/>
        <v/>
      </c>
      <c r="U246" t="str">
        <f t="shared" si="36"/>
        <v/>
      </c>
      <c r="V246" t="str">
        <f t="shared" si="37"/>
        <v/>
      </c>
      <c r="W246" t="str">
        <f t="shared" si="38"/>
        <v/>
      </c>
      <c r="X246" t="str">
        <f t="shared" si="39"/>
        <v/>
      </c>
    </row>
    <row r="247" spans="6:24" x14ac:dyDescent="0.15">
      <c r="F247" t="str">
        <f t="shared" si="30"/>
        <v/>
      </c>
      <c r="J247" t="str">
        <f t="shared" si="31"/>
        <v/>
      </c>
      <c r="K247" t="str">
        <f t="shared" si="32"/>
        <v/>
      </c>
      <c r="O247" t="str">
        <f t="shared" si="33"/>
        <v/>
      </c>
      <c r="P247" t="str">
        <f t="shared" si="34"/>
        <v/>
      </c>
      <c r="T247" t="str">
        <f t="shared" si="35"/>
        <v/>
      </c>
      <c r="U247" t="str">
        <f t="shared" si="36"/>
        <v/>
      </c>
      <c r="V247" t="str">
        <f t="shared" si="37"/>
        <v/>
      </c>
      <c r="W247" t="str">
        <f t="shared" si="38"/>
        <v/>
      </c>
      <c r="X247" t="str">
        <f t="shared" si="39"/>
        <v/>
      </c>
    </row>
    <row r="248" spans="6:24" x14ac:dyDescent="0.15">
      <c r="F248" t="str">
        <f t="shared" si="30"/>
        <v/>
      </c>
      <c r="J248" t="str">
        <f t="shared" si="31"/>
        <v/>
      </c>
      <c r="K248" t="str">
        <f t="shared" si="32"/>
        <v/>
      </c>
      <c r="O248" t="str">
        <f t="shared" si="33"/>
        <v/>
      </c>
      <c r="P248" t="str">
        <f t="shared" si="34"/>
        <v/>
      </c>
      <c r="T248" t="str">
        <f t="shared" si="35"/>
        <v/>
      </c>
      <c r="U248" t="str">
        <f t="shared" si="36"/>
        <v/>
      </c>
      <c r="V248" t="str">
        <f t="shared" si="37"/>
        <v/>
      </c>
      <c r="W248" t="str">
        <f t="shared" si="38"/>
        <v/>
      </c>
      <c r="X248" t="str">
        <f t="shared" si="39"/>
        <v/>
      </c>
    </row>
    <row r="249" spans="6:24" x14ac:dyDescent="0.15">
      <c r="F249" t="str">
        <f t="shared" si="30"/>
        <v/>
      </c>
      <c r="J249" t="str">
        <f t="shared" si="31"/>
        <v/>
      </c>
      <c r="K249" t="str">
        <f t="shared" si="32"/>
        <v/>
      </c>
      <c r="O249" t="str">
        <f t="shared" si="33"/>
        <v/>
      </c>
      <c r="P249" t="str">
        <f t="shared" si="34"/>
        <v/>
      </c>
      <c r="T249" t="str">
        <f t="shared" si="35"/>
        <v/>
      </c>
      <c r="U249" t="str">
        <f t="shared" si="36"/>
        <v/>
      </c>
      <c r="V249" t="str">
        <f t="shared" si="37"/>
        <v/>
      </c>
      <c r="W249" t="str">
        <f t="shared" si="38"/>
        <v/>
      </c>
      <c r="X249" t="str">
        <f t="shared" si="39"/>
        <v/>
      </c>
    </row>
    <row r="250" spans="6:24" x14ac:dyDescent="0.15">
      <c r="F250" t="str">
        <f t="shared" si="30"/>
        <v/>
      </c>
      <c r="J250" t="str">
        <f t="shared" si="31"/>
        <v/>
      </c>
      <c r="K250" t="str">
        <f t="shared" si="32"/>
        <v/>
      </c>
      <c r="O250" t="str">
        <f t="shared" si="33"/>
        <v/>
      </c>
      <c r="P250" t="str">
        <f t="shared" si="34"/>
        <v/>
      </c>
      <c r="T250" t="str">
        <f t="shared" si="35"/>
        <v/>
      </c>
      <c r="U250" t="str">
        <f t="shared" si="36"/>
        <v/>
      </c>
      <c r="V250" t="str">
        <f t="shared" si="37"/>
        <v/>
      </c>
      <c r="W250" t="str">
        <f t="shared" si="38"/>
        <v/>
      </c>
      <c r="X250" t="str">
        <f t="shared" si="39"/>
        <v/>
      </c>
    </row>
    <row r="251" spans="6:24" x14ac:dyDescent="0.15">
      <c r="F251" t="str">
        <f t="shared" si="30"/>
        <v/>
      </c>
      <c r="J251" t="str">
        <f t="shared" si="31"/>
        <v/>
      </c>
      <c r="K251" t="str">
        <f t="shared" si="32"/>
        <v/>
      </c>
      <c r="O251" t="str">
        <f t="shared" si="33"/>
        <v/>
      </c>
      <c r="P251" t="str">
        <f t="shared" si="34"/>
        <v/>
      </c>
      <c r="T251" t="str">
        <f t="shared" si="35"/>
        <v/>
      </c>
      <c r="U251" t="str">
        <f t="shared" si="36"/>
        <v/>
      </c>
      <c r="V251" t="str">
        <f t="shared" si="37"/>
        <v/>
      </c>
      <c r="W251" t="str">
        <f t="shared" si="38"/>
        <v/>
      </c>
      <c r="X251" t="str">
        <f t="shared" si="39"/>
        <v/>
      </c>
    </row>
    <row r="252" spans="6:24" x14ac:dyDescent="0.15">
      <c r="F252" t="str">
        <f t="shared" si="30"/>
        <v/>
      </c>
      <c r="J252" t="str">
        <f t="shared" si="31"/>
        <v/>
      </c>
      <c r="K252" t="str">
        <f t="shared" si="32"/>
        <v/>
      </c>
      <c r="O252" t="str">
        <f t="shared" si="33"/>
        <v/>
      </c>
      <c r="P252" t="str">
        <f t="shared" si="34"/>
        <v/>
      </c>
      <c r="T252" t="str">
        <f t="shared" si="35"/>
        <v/>
      </c>
      <c r="U252" t="str">
        <f t="shared" si="36"/>
        <v/>
      </c>
      <c r="V252" t="str">
        <f t="shared" si="37"/>
        <v/>
      </c>
      <c r="W252" t="str">
        <f t="shared" si="38"/>
        <v/>
      </c>
      <c r="X252" t="str">
        <f t="shared" si="39"/>
        <v/>
      </c>
    </row>
    <row r="253" spans="6:24" x14ac:dyDescent="0.15">
      <c r="F253" t="str">
        <f t="shared" si="30"/>
        <v/>
      </c>
      <c r="J253" t="str">
        <f t="shared" si="31"/>
        <v/>
      </c>
      <c r="K253" t="str">
        <f t="shared" si="32"/>
        <v/>
      </c>
      <c r="O253" t="str">
        <f t="shared" si="33"/>
        <v/>
      </c>
      <c r="P253" t="str">
        <f t="shared" si="34"/>
        <v/>
      </c>
      <c r="T253" t="str">
        <f t="shared" si="35"/>
        <v/>
      </c>
      <c r="U253" t="str">
        <f t="shared" si="36"/>
        <v/>
      </c>
      <c r="V253" t="str">
        <f t="shared" si="37"/>
        <v/>
      </c>
      <c r="W253" t="str">
        <f t="shared" si="38"/>
        <v/>
      </c>
      <c r="X253" t="str">
        <f t="shared" si="39"/>
        <v/>
      </c>
    </row>
    <row r="254" spans="6:24" x14ac:dyDescent="0.15">
      <c r="F254" t="str">
        <f t="shared" si="30"/>
        <v/>
      </c>
      <c r="J254" t="str">
        <f t="shared" si="31"/>
        <v/>
      </c>
      <c r="K254" t="str">
        <f t="shared" si="32"/>
        <v/>
      </c>
      <c r="O254" t="str">
        <f t="shared" si="33"/>
        <v/>
      </c>
      <c r="P254" t="str">
        <f t="shared" si="34"/>
        <v/>
      </c>
      <c r="T254" t="str">
        <f t="shared" si="35"/>
        <v/>
      </c>
      <c r="U254" t="str">
        <f t="shared" si="36"/>
        <v/>
      </c>
      <c r="V254" t="str">
        <f t="shared" si="37"/>
        <v/>
      </c>
      <c r="W254" t="str">
        <f t="shared" si="38"/>
        <v/>
      </c>
      <c r="X254" t="str">
        <f t="shared" si="39"/>
        <v/>
      </c>
    </row>
    <row r="255" spans="6:24" x14ac:dyDescent="0.15">
      <c r="F255" t="str">
        <f t="shared" si="30"/>
        <v/>
      </c>
      <c r="J255" t="str">
        <f t="shared" si="31"/>
        <v/>
      </c>
      <c r="K255" t="str">
        <f t="shared" si="32"/>
        <v/>
      </c>
      <c r="O255" t="str">
        <f t="shared" si="33"/>
        <v/>
      </c>
      <c r="P255" t="str">
        <f t="shared" si="34"/>
        <v/>
      </c>
      <c r="T255" t="str">
        <f t="shared" si="35"/>
        <v/>
      </c>
      <c r="U255" t="str">
        <f t="shared" si="36"/>
        <v/>
      </c>
      <c r="V255" t="str">
        <f t="shared" si="37"/>
        <v/>
      </c>
      <c r="W255" t="str">
        <f t="shared" si="38"/>
        <v/>
      </c>
      <c r="X255" t="str">
        <f t="shared" si="39"/>
        <v/>
      </c>
    </row>
    <row r="256" spans="6:24" x14ac:dyDescent="0.15">
      <c r="F256" t="str">
        <f t="shared" si="30"/>
        <v/>
      </c>
      <c r="J256" t="str">
        <f t="shared" si="31"/>
        <v/>
      </c>
      <c r="K256" t="str">
        <f t="shared" si="32"/>
        <v/>
      </c>
      <c r="O256" t="str">
        <f t="shared" si="33"/>
        <v/>
      </c>
      <c r="P256" t="str">
        <f t="shared" si="34"/>
        <v/>
      </c>
      <c r="T256" t="str">
        <f t="shared" si="35"/>
        <v/>
      </c>
      <c r="U256" t="str">
        <f t="shared" si="36"/>
        <v/>
      </c>
      <c r="V256" t="str">
        <f t="shared" si="37"/>
        <v/>
      </c>
      <c r="W256" t="str">
        <f t="shared" si="38"/>
        <v/>
      </c>
      <c r="X256" t="str">
        <f t="shared" si="39"/>
        <v/>
      </c>
    </row>
    <row r="257" spans="6:24" x14ac:dyDescent="0.15">
      <c r="F257" t="str">
        <f t="shared" si="30"/>
        <v/>
      </c>
      <c r="J257" t="str">
        <f t="shared" si="31"/>
        <v/>
      </c>
      <c r="K257" t="str">
        <f t="shared" si="32"/>
        <v/>
      </c>
      <c r="O257" t="str">
        <f t="shared" si="33"/>
        <v/>
      </c>
      <c r="P257" t="str">
        <f t="shared" si="34"/>
        <v/>
      </c>
      <c r="T257" t="str">
        <f t="shared" si="35"/>
        <v/>
      </c>
      <c r="U257" t="str">
        <f t="shared" si="36"/>
        <v/>
      </c>
      <c r="V257" t="str">
        <f t="shared" si="37"/>
        <v/>
      </c>
      <c r="W257" t="str">
        <f t="shared" si="38"/>
        <v/>
      </c>
      <c r="X257" t="str">
        <f t="shared" si="39"/>
        <v/>
      </c>
    </row>
    <row r="258" spans="6:24" x14ac:dyDescent="0.15">
      <c r="F258" t="str">
        <f t="shared" si="30"/>
        <v/>
      </c>
      <c r="J258" t="str">
        <f t="shared" si="31"/>
        <v/>
      </c>
      <c r="K258" t="str">
        <f t="shared" si="32"/>
        <v/>
      </c>
      <c r="O258" t="str">
        <f t="shared" si="33"/>
        <v/>
      </c>
      <c r="P258" t="str">
        <f t="shared" si="34"/>
        <v/>
      </c>
      <c r="T258" t="str">
        <f t="shared" si="35"/>
        <v/>
      </c>
      <c r="U258" t="str">
        <f t="shared" si="36"/>
        <v/>
      </c>
      <c r="V258" t="str">
        <f t="shared" si="37"/>
        <v/>
      </c>
      <c r="W258" t="str">
        <f t="shared" si="38"/>
        <v/>
      </c>
      <c r="X258" t="str">
        <f t="shared" si="39"/>
        <v/>
      </c>
    </row>
    <row r="259" spans="6:24" x14ac:dyDescent="0.15">
      <c r="F259" t="str">
        <f t="shared" si="30"/>
        <v/>
      </c>
      <c r="J259" t="str">
        <f t="shared" si="31"/>
        <v/>
      </c>
      <c r="K259" t="str">
        <f t="shared" si="32"/>
        <v/>
      </c>
      <c r="O259" t="str">
        <f t="shared" si="33"/>
        <v/>
      </c>
      <c r="P259" t="str">
        <f t="shared" si="34"/>
        <v/>
      </c>
      <c r="T259" t="str">
        <f t="shared" si="35"/>
        <v/>
      </c>
      <c r="U259" t="str">
        <f t="shared" si="36"/>
        <v/>
      </c>
      <c r="V259" t="str">
        <f t="shared" si="37"/>
        <v/>
      </c>
      <c r="W259" t="str">
        <f t="shared" si="38"/>
        <v/>
      </c>
      <c r="X259" t="str">
        <f t="shared" si="39"/>
        <v/>
      </c>
    </row>
    <row r="260" spans="6:24" x14ac:dyDescent="0.15">
      <c r="F260" t="str">
        <f t="shared" si="30"/>
        <v/>
      </c>
      <c r="J260" t="str">
        <f t="shared" si="31"/>
        <v/>
      </c>
      <c r="K260" t="str">
        <f t="shared" si="32"/>
        <v/>
      </c>
      <c r="O260" t="str">
        <f t="shared" si="33"/>
        <v/>
      </c>
      <c r="P260" t="str">
        <f t="shared" si="34"/>
        <v/>
      </c>
      <c r="T260" t="str">
        <f t="shared" si="35"/>
        <v/>
      </c>
      <c r="U260" t="str">
        <f t="shared" si="36"/>
        <v/>
      </c>
      <c r="V260" t="str">
        <f t="shared" si="37"/>
        <v/>
      </c>
      <c r="W260" t="str">
        <f t="shared" si="38"/>
        <v/>
      </c>
      <c r="X260" t="str">
        <f t="shared" si="39"/>
        <v/>
      </c>
    </row>
    <row r="261" spans="6:24" x14ac:dyDescent="0.15">
      <c r="F261" t="str">
        <f t="shared" si="30"/>
        <v/>
      </c>
      <c r="J261" t="str">
        <f t="shared" si="31"/>
        <v/>
      </c>
      <c r="K261" t="str">
        <f t="shared" si="32"/>
        <v/>
      </c>
      <c r="O261" t="str">
        <f t="shared" si="33"/>
        <v/>
      </c>
      <c r="P261" t="str">
        <f t="shared" si="34"/>
        <v/>
      </c>
      <c r="T261" t="str">
        <f t="shared" si="35"/>
        <v/>
      </c>
      <c r="U261" t="str">
        <f t="shared" si="36"/>
        <v/>
      </c>
      <c r="V261" t="str">
        <f t="shared" si="37"/>
        <v/>
      </c>
      <c r="W261" t="str">
        <f t="shared" si="38"/>
        <v/>
      </c>
      <c r="X261" t="str">
        <f t="shared" si="39"/>
        <v/>
      </c>
    </row>
    <row r="262" spans="6:24" x14ac:dyDescent="0.15">
      <c r="F262" t="str">
        <f t="shared" si="30"/>
        <v/>
      </c>
      <c r="J262" t="str">
        <f t="shared" si="31"/>
        <v/>
      </c>
      <c r="K262" t="str">
        <f t="shared" si="32"/>
        <v/>
      </c>
      <c r="O262" t="str">
        <f t="shared" si="33"/>
        <v/>
      </c>
      <c r="P262" t="str">
        <f t="shared" si="34"/>
        <v/>
      </c>
      <c r="T262" t="str">
        <f t="shared" si="35"/>
        <v/>
      </c>
      <c r="U262" t="str">
        <f t="shared" si="36"/>
        <v/>
      </c>
      <c r="V262" t="str">
        <f t="shared" si="37"/>
        <v/>
      </c>
      <c r="W262" t="str">
        <f t="shared" si="38"/>
        <v/>
      </c>
      <c r="X262" t="str">
        <f t="shared" si="39"/>
        <v/>
      </c>
    </row>
    <row r="263" spans="6:24" x14ac:dyDescent="0.15">
      <c r="F263" t="str">
        <f t="shared" si="30"/>
        <v/>
      </c>
      <c r="J263" t="str">
        <f t="shared" si="31"/>
        <v/>
      </c>
      <c r="K263" t="str">
        <f t="shared" si="32"/>
        <v/>
      </c>
      <c r="O263" t="str">
        <f t="shared" si="33"/>
        <v/>
      </c>
      <c r="P263" t="str">
        <f t="shared" si="34"/>
        <v/>
      </c>
      <c r="T263" t="str">
        <f t="shared" si="35"/>
        <v/>
      </c>
      <c r="U263" t="str">
        <f t="shared" si="36"/>
        <v/>
      </c>
      <c r="V263" t="str">
        <f t="shared" si="37"/>
        <v/>
      </c>
      <c r="W263" t="str">
        <f t="shared" si="38"/>
        <v/>
      </c>
      <c r="X263" t="str">
        <f t="shared" si="39"/>
        <v/>
      </c>
    </row>
    <row r="264" spans="6:24" x14ac:dyDescent="0.15">
      <c r="F264" t="str">
        <f t="shared" ref="F264:F327" si="40">IF(E264="","",CEILING((C264*D264*E264) / 0.0283168,1))</f>
        <v/>
      </c>
      <c r="J264" t="str">
        <f t="shared" ref="J264:J327" si="41">IF(I264="","",CEILING((G264*H264*I264) / 0.0283168,1))</f>
        <v/>
      </c>
      <c r="K264" t="str">
        <f t="shared" ref="K264:K327" si="42">IF(J264="","",J264*B258/1000)</f>
        <v/>
      </c>
      <c r="O264" t="str">
        <f t="shared" ref="O264:O327" si="43">IF(N264="","",CEILING((L264*M264*N264) / 0.0283168,1))</f>
        <v/>
      </c>
      <c r="P264" t="str">
        <f t="shared" ref="P264:P327" si="44">IF(O264="","",O264*B258/1000)</f>
        <v/>
      </c>
      <c r="T264" t="str">
        <f t="shared" ref="T264:T327" si="45">IF(S264="","",CEILING((Q264*R264*S264) / 0.0283168,1))</f>
        <v/>
      </c>
      <c r="U264" t="str">
        <f t="shared" ref="U264:U327" si="46">IF(T264="","",T264*B258/1000)</f>
        <v/>
      </c>
      <c r="V264" t="str">
        <f t="shared" ref="V264:V327" si="47">IFERROR(IF(T264="","",J264+O264+T264),"")</f>
        <v/>
      </c>
      <c r="W264" t="str">
        <f t="shared" ref="W264:W327" si="48">IF(F264="","",IF(B264=G257,(F264*B258/1000),IF(B264=G258,(F264*B259/1000),"")))</f>
        <v/>
      </c>
      <c r="X264" t="str">
        <f t="shared" ref="X264:X327" si="49">IF(V264="","",V264*B260/1000)</f>
        <v/>
      </c>
    </row>
    <row r="265" spans="6:24" x14ac:dyDescent="0.15">
      <c r="F265" t="str">
        <f t="shared" si="40"/>
        <v/>
      </c>
      <c r="J265" t="str">
        <f t="shared" si="41"/>
        <v/>
      </c>
      <c r="K265" t="str">
        <f t="shared" si="42"/>
        <v/>
      </c>
      <c r="O265" t="str">
        <f t="shared" si="43"/>
        <v/>
      </c>
      <c r="P265" t="str">
        <f t="shared" si="44"/>
        <v/>
      </c>
      <c r="T265" t="str">
        <f t="shared" si="45"/>
        <v/>
      </c>
      <c r="U265" t="str">
        <f t="shared" si="46"/>
        <v/>
      </c>
      <c r="V265" t="str">
        <f t="shared" si="47"/>
        <v/>
      </c>
      <c r="W265" t="str">
        <f t="shared" si="48"/>
        <v/>
      </c>
      <c r="X265" t="str">
        <f t="shared" si="49"/>
        <v/>
      </c>
    </row>
    <row r="266" spans="6:24" x14ac:dyDescent="0.15">
      <c r="F266" t="str">
        <f t="shared" si="40"/>
        <v/>
      </c>
      <c r="J266" t="str">
        <f t="shared" si="41"/>
        <v/>
      </c>
      <c r="K266" t="str">
        <f t="shared" si="42"/>
        <v/>
      </c>
      <c r="O266" t="str">
        <f t="shared" si="43"/>
        <v/>
      </c>
      <c r="P266" t="str">
        <f t="shared" si="44"/>
        <v/>
      </c>
      <c r="T266" t="str">
        <f t="shared" si="45"/>
        <v/>
      </c>
      <c r="U266" t="str">
        <f t="shared" si="46"/>
        <v/>
      </c>
      <c r="V266" t="str">
        <f t="shared" si="47"/>
        <v/>
      </c>
      <c r="W266" t="str">
        <f t="shared" si="48"/>
        <v/>
      </c>
      <c r="X266" t="str">
        <f t="shared" si="49"/>
        <v/>
      </c>
    </row>
    <row r="267" spans="6:24" x14ac:dyDescent="0.15">
      <c r="F267" t="str">
        <f t="shared" si="40"/>
        <v/>
      </c>
      <c r="J267" t="str">
        <f t="shared" si="41"/>
        <v/>
      </c>
      <c r="K267" t="str">
        <f t="shared" si="42"/>
        <v/>
      </c>
      <c r="O267" t="str">
        <f t="shared" si="43"/>
        <v/>
      </c>
      <c r="P267" t="str">
        <f t="shared" si="44"/>
        <v/>
      </c>
      <c r="T267" t="str">
        <f t="shared" si="45"/>
        <v/>
      </c>
      <c r="U267" t="str">
        <f t="shared" si="46"/>
        <v/>
      </c>
      <c r="V267" t="str">
        <f t="shared" si="47"/>
        <v/>
      </c>
      <c r="W267" t="str">
        <f t="shared" si="48"/>
        <v/>
      </c>
      <c r="X267" t="str">
        <f t="shared" si="49"/>
        <v/>
      </c>
    </row>
    <row r="268" spans="6:24" x14ac:dyDescent="0.15">
      <c r="F268" t="str">
        <f t="shared" si="40"/>
        <v/>
      </c>
      <c r="J268" t="str">
        <f t="shared" si="41"/>
        <v/>
      </c>
      <c r="K268" t="str">
        <f t="shared" si="42"/>
        <v/>
      </c>
      <c r="O268" t="str">
        <f t="shared" si="43"/>
        <v/>
      </c>
      <c r="P268" t="str">
        <f t="shared" si="44"/>
        <v/>
      </c>
      <c r="T268" t="str">
        <f t="shared" si="45"/>
        <v/>
      </c>
      <c r="U268" t="str">
        <f t="shared" si="46"/>
        <v/>
      </c>
      <c r="V268" t="str">
        <f t="shared" si="47"/>
        <v/>
      </c>
      <c r="W268" t="str">
        <f t="shared" si="48"/>
        <v/>
      </c>
      <c r="X268" t="str">
        <f t="shared" si="49"/>
        <v/>
      </c>
    </row>
    <row r="269" spans="6:24" x14ac:dyDescent="0.15">
      <c r="F269" t="str">
        <f t="shared" si="40"/>
        <v/>
      </c>
      <c r="J269" t="str">
        <f t="shared" si="41"/>
        <v/>
      </c>
      <c r="K269" t="str">
        <f t="shared" si="42"/>
        <v/>
      </c>
      <c r="O269" t="str">
        <f t="shared" si="43"/>
        <v/>
      </c>
      <c r="P269" t="str">
        <f t="shared" si="44"/>
        <v/>
      </c>
      <c r="T269" t="str">
        <f t="shared" si="45"/>
        <v/>
      </c>
      <c r="U269" t="str">
        <f t="shared" si="46"/>
        <v/>
      </c>
      <c r="V269" t="str">
        <f t="shared" si="47"/>
        <v/>
      </c>
      <c r="W269" t="str">
        <f t="shared" si="48"/>
        <v/>
      </c>
      <c r="X269" t="str">
        <f t="shared" si="49"/>
        <v/>
      </c>
    </row>
    <row r="270" spans="6:24" x14ac:dyDescent="0.15">
      <c r="F270" t="str">
        <f t="shared" si="40"/>
        <v/>
      </c>
      <c r="J270" t="str">
        <f t="shared" si="41"/>
        <v/>
      </c>
      <c r="K270" t="str">
        <f t="shared" si="42"/>
        <v/>
      </c>
      <c r="O270" t="str">
        <f t="shared" si="43"/>
        <v/>
      </c>
      <c r="P270" t="str">
        <f t="shared" si="44"/>
        <v/>
      </c>
      <c r="T270" t="str">
        <f t="shared" si="45"/>
        <v/>
      </c>
      <c r="U270" t="str">
        <f t="shared" si="46"/>
        <v/>
      </c>
      <c r="V270" t="str">
        <f t="shared" si="47"/>
        <v/>
      </c>
      <c r="W270" t="str">
        <f t="shared" si="48"/>
        <v/>
      </c>
      <c r="X270" t="str">
        <f t="shared" si="49"/>
        <v/>
      </c>
    </row>
    <row r="271" spans="6:24" x14ac:dyDescent="0.15">
      <c r="F271" t="str">
        <f t="shared" si="40"/>
        <v/>
      </c>
      <c r="J271" t="str">
        <f t="shared" si="41"/>
        <v/>
      </c>
      <c r="K271" t="str">
        <f t="shared" si="42"/>
        <v/>
      </c>
      <c r="O271" t="str">
        <f t="shared" si="43"/>
        <v/>
      </c>
      <c r="P271" t="str">
        <f t="shared" si="44"/>
        <v/>
      </c>
      <c r="T271" t="str">
        <f t="shared" si="45"/>
        <v/>
      </c>
      <c r="U271" t="str">
        <f t="shared" si="46"/>
        <v/>
      </c>
      <c r="V271" t="str">
        <f t="shared" si="47"/>
        <v/>
      </c>
      <c r="W271" t="str">
        <f t="shared" si="48"/>
        <v/>
      </c>
      <c r="X271" t="str">
        <f t="shared" si="49"/>
        <v/>
      </c>
    </row>
    <row r="272" spans="6:24" x14ac:dyDescent="0.15">
      <c r="F272" t="str">
        <f t="shared" si="40"/>
        <v/>
      </c>
      <c r="J272" t="str">
        <f t="shared" si="41"/>
        <v/>
      </c>
      <c r="K272" t="str">
        <f t="shared" si="42"/>
        <v/>
      </c>
      <c r="O272" t="str">
        <f t="shared" si="43"/>
        <v/>
      </c>
      <c r="P272" t="str">
        <f t="shared" si="44"/>
        <v/>
      </c>
      <c r="T272" t="str">
        <f t="shared" si="45"/>
        <v/>
      </c>
      <c r="U272" t="str">
        <f t="shared" si="46"/>
        <v/>
      </c>
      <c r="V272" t="str">
        <f t="shared" si="47"/>
        <v/>
      </c>
      <c r="W272" t="str">
        <f t="shared" si="48"/>
        <v/>
      </c>
      <c r="X272" t="str">
        <f t="shared" si="49"/>
        <v/>
      </c>
    </row>
    <row r="273" spans="6:24" x14ac:dyDescent="0.15">
      <c r="F273" t="str">
        <f t="shared" si="40"/>
        <v/>
      </c>
      <c r="J273" t="str">
        <f t="shared" si="41"/>
        <v/>
      </c>
      <c r="K273" t="str">
        <f t="shared" si="42"/>
        <v/>
      </c>
      <c r="O273" t="str">
        <f t="shared" si="43"/>
        <v/>
      </c>
      <c r="P273" t="str">
        <f t="shared" si="44"/>
        <v/>
      </c>
      <c r="T273" t="str">
        <f t="shared" si="45"/>
        <v/>
      </c>
      <c r="U273" t="str">
        <f t="shared" si="46"/>
        <v/>
      </c>
      <c r="V273" t="str">
        <f t="shared" si="47"/>
        <v/>
      </c>
      <c r="W273" t="str">
        <f t="shared" si="48"/>
        <v/>
      </c>
      <c r="X273" t="str">
        <f t="shared" si="49"/>
        <v/>
      </c>
    </row>
    <row r="274" spans="6:24" x14ac:dyDescent="0.15">
      <c r="F274" t="str">
        <f t="shared" si="40"/>
        <v/>
      </c>
      <c r="J274" t="str">
        <f t="shared" si="41"/>
        <v/>
      </c>
      <c r="K274" t="str">
        <f t="shared" si="42"/>
        <v/>
      </c>
      <c r="O274" t="str">
        <f t="shared" si="43"/>
        <v/>
      </c>
      <c r="P274" t="str">
        <f t="shared" si="44"/>
        <v/>
      </c>
      <c r="T274" t="str">
        <f t="shared" si="45"/>
        <v/>
      </c>
      <c r="U274" t="str">
        <f t="shared" si="46"/>
        <v/>
      </c>
      <c r="V274" t="str">
        <f t="shared" si="47"/>
        <v/>
      </c>
      <c r="W274" t="str">
        <f t="shared" si="48"/>
        <v/>
      </c>
      <c r="X274" t="str">
        <f t="shared" si="49"/>
        <v/>
      </c>
    </row>
    <row r="275" spans="6:24" x14ac:dyDescent="0.15">
      <c r="F275" t="str">
        <f t="shared" si="40"/>
        <v/>
      </c>
      <c r="J275" t="str">
        <f t="shared" si="41"/>
        <v/>
      </c>
      <c r="K275" t="str">
        <f t="shared" si="42"/>
        <v/>
      </c>
      <c r="O275" t="str">
        <f t="shared" si="43"/>
        <v/>
      </c>
      <c r="P275" t="str">
        <f t="shared" si="44"/>
        <v/>
      </c>
      <c r="T275" t="str">
        <f t="shared" si="45"/>
        <v/>
      </c>
      <c r="U275" t="str">
        <f t="shared" si="46"/>
        <v/>
      </c>
      <c r="V275" t="str">
        <f t="shared" si="47"/>
        <v/>
      </c>
      <c r="W275" t="str">
        <f t="shared" si="48"/>
        <v/>
      </c>
      <c r="X275" t="str">
        <f t="shared" si="49"/>
        <v/>
      </c>
    </row>
    <row r="276" spans="6:24" x14ac:dyDescent="0.15">
      <c r="F276" t="str">
        <f t="shared" si="40"/>
        <v/>
      </c>
      <c r="J276" t="str">
        <f t="shared" si="41"/>
        <v/>
      </c>
      <c r="K276" t="str">
        <f t="shared" si="42"/>
        <v/>
      </c>
      <c r="O276" t="str">
        <f t="shared" si="43"/>
        <v/>
      </c>
      <c r="P276" t="str">
        <f t="shared" si="44"/>
        <v/>
      </c>
      <c r="T276" t="str">
        <f t="shared" si="45"/>
        <v/>
      </c>
      <c r="U276" t="str">
        <f t="shared" si="46"/>
        <v/>
      </c>
      <c r="V276" t="str">
        <f t="shared" si="47"/>
        <v/>
      </c>
      <c r="W276" t="str">
        <f t="shared" si="48"/>
        <v/>
      </c>
      <c r="X276" t="str">
        <f t="shared" si="49"/>
        <v/>
      </c>
    </row>
    <row r="277" spans="6:24" x14ac:dyDescent="0.15">
      <c r="F277" t="str">
        <f t="shared" si="40"/>
        <v/>
      </c>
      <c r="J277" t="str">
        <f t="shared" si="41"/>
        <v/>
      </c>
      <c r="K277" t="str">
        <f t="shared" si="42"/>
        <v/>
      </c>
      <c r="O277" t="str">
        <f t="shared" si="43"/>
        <v/>
      </c>
      <c r="P277" t="str">
        <f t="shared" si="44"/>
        <v/>
      </c>
      <c r="T277" t="str">
        <f t="shared" si="45"/>
        <v/>
      </c>
      <c r="U277" t="str">
        <f t="shared" si="46"/>
        <v/>
      </c>
      <c r="V277" t="str">
        <f t="shared" si="47"/>
        <v/>
      </c>
      <c r="W277" t="str">
        <f t="shared" si="48"/>
        <v/>
      </c>
      <c r="X277" t="str">
        <f t="shared" si="49"/>
        <v/>
      </c>
    </row>
    <row r="278" spans="6:24" x14ac:dyDescent="0.15">
      <c r="F278" t="str">
        <f t="shared" si="40"/>
        <v/>
      </c>
      <c r="J278" t="str">
        <f t="shared" si="41"/>
        <v/>
      </c>
      <c r="K278" t="str">
        <f t="shared" si="42"/>
        <v/>
      </c>
      <c r="O278" t="str">
        <f t="shared" si="43"/>
        <v/>
      </c>
      <c r="P278" t="str">
        <f t="shared" si="44"/>
        <v/>
      </c>
      <c r="T278" t="str">
        <f t="shared" si="45"/>
        <v/>
      </c>
      <c r="U278" t="str">
        <f t="shared" si="46"/>
        <v/>
      </c>
      <c r="V278" t="str">
        <f t="shared" si="47"/>
        <v/>
      </c>
      <c r="W278" t="str">
        <f t="shared" si="48"/>
        <v/>
      </c>
      <c r="X278" t="str">
        <f t="shared" si="49"/>
        <v/>
      </c>
    </row>
    <row r="279" spans="6:24" x14ac:dyDescent="0.15">
      <c r="F279" t="str">
        <f t="shared" si="40"/>
        <v/>
      </c>
      <c r="J279" t="str">
        <f t="shared" si="41"/>
        <v/>
      </c>
      <c r="K279" t="str">
        <f t="shared" si="42"/>
        <v/>
      </c>
      <c r="O279" t="str">
        <f t="shared" si="43"/>
        <v/>
      </c>
      <c r="P279" t="str">
        <f t="shared" si="44"/>
        <v/>
      </c>
      <c r="T279" t="str">
        <f t="shared" si="45"/>
        <v/>
      </c>
      <c r="U279" t="str">
        <f t="shared" si="46"/>
        <v/>
      </c>
      <c r="V279" t="str">
        <f t="shared" si="47"/>
        <v/>
      </c>
      <c r="W279" t="str">
        <f t="shared" si="48"/>
        <v/>
      </c>
      <c r="X279" t="str">
        <f t="shared" si="49"/>
        <v/>
      </c>
    </row>
    <row r="280" spans="6:24" x14ac:dyDescent="0.15">
      <c r="F280" t="str">
        <f t="shared" si="40"/>
        <v/>
      </c>
      <c r="J280" t="str">
        <f t="shared" si="41"/>
        <v/>
      </c>
      <c r="K280" t="str">
        <f t="shared" si="42"/>
        <v/>
      </c>
      <c r="O280" t="str">
        <f t="shared" si="43"/>
        <v/>
      </c>
      <c r="P280" t="str">
        <f t="shared" si="44"/>
        <v/>
      </c>
      <c r="T280" t="str">
        <f t="shared" si="45"/>
        <v/>
      </c>
      <c r="U280" t="str">
        <f t="shared" si="46"/>
        <v/>
      </c>
      <c r="V280" t="str">
        <f t="shared" si="47"/>
        <v/>
      </c>
      <c r="W280" t="str">
        <f t="shared" si="48"/>
        <v/>
      </c>
      <c r="X280" t="str">
        <f t="shared" si="49"/>
        <v/>
      </c>
    </row>
    <row r="281" spans="6:24" x14ac:dyDescent="0.15">
      <c r="F281" t="str">
        <f t="shared" si="40"/>
        <v/>
      </c>
      <c r="J281" t="str">
        <f t="shared" si="41"/>
        <v/>
      </c>
      <c r="K281" t="str">
        <f t="shared" si="42"/>
        <v/>
      </c>
      <c r="O281" t="str">
        <f t="shared" si="43"/>
        <v/>
      </c>
      <c r="P281" t="str">
        <f t="shared" si="44"/>
        <v/>
      </c>
      <c r="T281" t="str">
        <f t="shared" si="45"/>
        <v/>
      </c>
      <c r="U281" t="str">
        <f t="shared" si="46"/>
        <v/>
      </c>
      <c r="V281" t="str">
        <f t="shared" si="47"/>
        <v/>
      </c>
      <c r="W281" t="str">
        <f t="shared" si="48"/>
        <v/>
      </c>
      <c r="X281" t="str">
        <f t="shared" si="49"/>
        <v/>
      </c>
    </row>
    <row r="282" spans="6:24" x14ac:dyDescent="0.15">
      <c r="F282" t="str">
        <f t="shared" si="40"/>
        <v/>
      </c>
      <c r="J282" t="str">
        <f t="shared" si="41"/>
        <v/>
      </c>
      <c r="K282" t="str">
        <f t="shared" si="42"/>
        <v/>
      </c>
      <c r="O282" t="str">
        <f t="shared" si="43"/>
        <v/>
      </c>
      <c r="P282" t="str">
        <f t="shared" si="44"/>
        <v/>
      </c>
      <c r="T282" t="str">
        <f t="shared" si="45"/>
        <v/>
      </c>
      <c r="U282" t="str">
        <f t="shared" si="46"/>
        <v/>
      </c>
      <c r="V282" t="str">
        <f t="shared" si="47"/>
        <v/>
      </c>
      <c r="W282" t="str">
        <f t="shared" si="48"/>
        <v/>
      </c>
      <c r="X282" t="str">
        <f t="shared" si="49"/>
        <v/>
      </c>
    </row>
    <row r="283" spans="6:24" x14ac:dyDescent="0.15">
      <c r="F283" t="str">
        <f t="shared" si="40"/>
        <v/>
      </c>
      <c r="J283" t="str">
        <f t="shared" si="41"/>
        <v/>
      </c>
      <c r="K283" t="str">
        <f t="shared" si="42"/>
        <v/>
      </c>
      <c r="O283" t="str">
        <f t="shared" si="43"/>
        <v/>
      </c>
      <c r="P283" t="str">
        <f t="shared" si="44"/>
        <v/>
      </c>
      <c r="T283" t="str">
        <f t="shared" si="45"/>
        <v/>
      </c>
      <c r="U283" t="str">
        <f t="shared" si="46"/>
        <v/>
      </c>
      <c r="V283" t="str">
        <f t="shared" si="47"/>
        <v/>
      </c>
      <c r="W283" t="str">
        <f t="shared" si="48"/>
        <v/>
      </c>
      <c r="X283" t="str">
        <f t="shared" si="49"/>
        <v/>
      </c>
    </row>
    <row r="284" spans="6:24" x14ac:dyDescent="0.15">
      <c r="F284" t="str">
        <f t="shared" si="40"/>
        <v/>
      </c>
      <c r="J284" t="str">
        <f t="shared" si="41"/>
        <v/>
      </c>
      <c r="K284" t="str">
        <f t="shared" si="42"/>
        <v/>
      </c>
      <c r="O284" t="str">
        <f t="shared" si="43"/>
        <v/>
      </c>
      <c r="P284" t="str">
        <f t="shared" si="44"/>
        <v/>
      </c>
      <c r="T284" t="str">
        <f t="shared" si="45"/>
        <v/>
      </c>
      <c r="U284" t="str">
        <f t="shared" si="46"/>
        <v/>
      </c>
      <c r="V284" t="str">
        <f t="shared" si="47"/>
        <v/>
      </c>
      <c r="W284" t="str">
        <f t="shared" si="48"/>
        <v/>
      </c>
      <c r="X284" t="str">
        <f t="shared" si="49"/>
        <v/>
      </c>
    </row>
    <row r="285" spans="6:24" x14ac:dyDescent="0.15">
      <c r="F285" t="str">
        <f t="shared" si="40"/>
        <v/>
      </c>
      <c r="J285" t="str">
        <f t="shared" si="41"/>
        <v/>
      </c>
      <c r="K285" t="str">
        <f t="shared" si="42"/>
        <v/>
      </c>
      <c r="O285" t="str">
        <f t="shared" si="43"/>
        <v/>
      </c>
      <c r="P285" t="str">
        <f t="shared" si="44"/>
        <v/>
      </c>
      <c r="T285" t="str">
        <f t="shared" si="45"/>
        <v/>
      </c>
      <c r="U285" t="str">
        <f t="shared" si="46"/>
        <v/>
      </c>
      <c r="V285" t="str">
        <f t="shared" si="47"/>
        <v/>
      </c>
      <c r="W285" t="str">
        <f t="shared" si="48"/>
        <v/>
      </c>
      <c r="X285" t="str">
        <f t="shared" si="49"/>
        <v/>
      </c>
    </row>
    <row r="286" spans="6:24" x14ac:dyDescent="0.15">
      <c r="F286" t="str">
        <f t="shared" si="40"/>
        <v/>
      </c>
      <c r="J286" t="str">
        <f t="shared" si="41"/>
        <v/>
      </c>
      <c r="K286" t="str">
        <f t="shared" si="42"/>
        <v/>
      </c>
      <c r="O286" t="str">
        <f t="shared" si="43"/>
        <v/>
      </c>
      <c r="P286" t="str">
        <f t="shared" si="44"/>
        <v/>
      </c>
      <c r="T286" t="str">
        <f t="shared" si="45"/>
        <v/>
      </c>
      <c r="U286" t="str">
        <f t="shared" si="46"/>
        <v/>
      </c>
      <c r="V286" t="str">
        <f t="shared" si="47"/>
        <v/>
      </c>
      <c r="W286" t="str">
        <f t="shared" si="48"/>
        <v/>
      </c>
      <c r="X286" t="str">
        <f t="shared" si="49"/>
        <v/>
      </c>
    </row>
    <row r="287" spans="6:24" x14ac:dyDescent="0.15">
      <c r="F287" t="str">
        <f t="shared" si="40"/>
        <v/>
      </c>
      <c r="J287" t="str">
        <f t="shared" si="41"/>
        <v/>
      </c>
      <c r="K287" t="str">
        <f t="shared" si="42"/>
        <v/>
      </c>
      <c r="O287" t="str">
        <f t="shared" si="43"/>
        <v/>
      </c>
      <c r="P287" t="str">
        <f t="shared" si="44"/>
        <v/>
      </c>
      <c r="T287" t="str">
        <f t="shared" si="45"/>
        <v/>
      </c>
      <c r="U287" t="str">
        <f t="shared" si="46"/>
        <v/>
      </c>
      <c r="V287" t="str">
        <f t="shared" si="47"/>
        <v/>
      </c>
      <c r="W287" t="str">
        <f t="shared" si="48"/>
        <v/>
      </c>
      <c r="X287" t="str">
        <f t="shared" si="49"/>
        <v/>
      </c>
    </row>
    <row r="288" spans="6:24" x14ac:dyDescent="0.15">
      <c r="F288" t="str">
        <f t="shared" si="40"/>
        <v/>
      </c>
      <c r="J288" t="str">
        <f t="shared" si="41"/>
        <v/>
      </c>
      <c r="K288" t="str">
        <f t="shared" si="42"/>
        <v/>
      </c>
      <c r="O288" t="str">
        <f t="shared" si="43"/>
        <v/>
      </c>
      <c r="P288" t="str">
        <f t="shared" si="44"/>
        <v/>
      </c>
      <c r="T288" t="str">
        <f t="shared" si="45"/>
        <v/>
      </c>
      <c r="U288" t="str">
        <f t="shared" si="46"/>
        <v/>
      </c>
      <c r="V288" t="str">
        <f t="shared" si="47"/>
        <v/>
      </c>
      <c r="W288" t="str">
        <f t="shared" si="48"/>
        <v/>
      </c>
      <c r="X288" t="str">
        <f t="shared" si="49"/>
        <v/>
      </c>
    </row>
    <row r="289" spans="6:24" x14ac:dyDescent="0.15">
      <c r="F289" t="str">
        <f t="shared" si="40"/>
        <v/>
      </c>
      <c r="J289" t="str">
        <f t="shared" si="41"/>
        <v/>
      </c>
      <c r="K289" t="str">
        <f t="shared" si="42"/>
        <v/>
      </c>
      <c r="O289" t="str">
        <f t="shared" si="43"/>
        <v/>
      </c>
      <c r="P289" t="str">
        <f t="shared" si="44"/>
        <v/>
      </c>
      <c r="T289" t="str">
        <f t="shared" si="45"/>
        <v/>
      </c>
      <c r="U289" t="str">
        <f t="shared" si="46"/>
        <v/>
      </c>
      <c r="V289" t="str">
        <f t="shared" si="47"/>
        <v/>
      </c>
      <c r="W289" t="str">
        <f t="shared" si="48"/>
        <v/>
      </c>
      <c r="X289" t="str">
        <f t="shared" si="49"/>
        <v/>
      </c>
    </row>
    <row r="290" spans="6:24" x14ac:dyDescent="0.15">
      <c r="F290" t="str">
        <f t="shared" si="40"/>
        <v/>
      </c>
      <c r="J290" t="str">
        <f t="shared" si="41"/>
        <v/>
      </c>
      <c r="K290" t="str">
        <f t="shared" si="42"/>
        <v/>
      </c>
      <c r="O290" t="str">
        <f t="shared" si="43"/>
        <v/>
      </c>
      <c r="P290" t="str">
        <f t="shared" si="44"/>
        <v/>
      </c>
      <c r="T290" t="str">
        <f t="shared" si="45"/>
        <v/>
      </c>
      <c r="U290" t="str">
        <f t="shared" si="46"/>
        <v/>
      </c>
      <c r="V290" t="str">
        <f t="shared" si="47"/>
        <v/>
      </c>
      <c r="W290" t="str">
        <f t="shared" si="48"/>
        <v/>
      </c>
      <c r="X290" t="str">
        <f t="shared" si="49"/>
        <v/>
      </c>
    </row>
    <row r="291" spans="6:24" x14ac:dyDescent="0.15">
      <c r="F291" t="str">
        <f t="shared" si="40"/>
        <v/>
      </c>
      <c r="J291" t="str">
        <f t="shared" si="41"/>
        <v/>
      </c>
      <c r="K291" t="str">
        <f t="shared" si="42"/>
        <v/>
      </c>
      <c r="O291" t="str">
        <f t="shared" si="43"/>
        <v/>
      </c>
      <c r="P291" t="str">
        <f t="shared" si="44"/>
        <v/>
      </c>
      <c r="T291" t="str">
        <f t="shared" si="45"/>
        <v/>
      </c>
      <c r="U291" t="str">
        <f t="shared" si="46"/>
        <v/>
      </c>
      <c r="V291" t="str">
        <f t="shared" si="47"/>
        <v/>
      </c>
      <c r="W291" t="str">
        <f t="shared" si="48"/>
        <v/>
      </c>
      <c r="X291" t="str">
        <f t="shared" si="49"/>
        <v/>
      </c>
    </row>
    <row r="292" spans="6:24" x14ac:dyDescent="0.15">
      <c r="F292" t="str">
        <f t="shared" si="40"/>
        <v/>
      </c>
      <c r="J292" t="str">
        <f t="shared" si="41"/>
        <v/>
      </c>
      <c r="K292" t="str">
        <f t="shared" si="42"/>
        <v/>
      </c>
      <c r="O292" t="str">
        <f t="shared" si="43"/>
        <v/>
      </c>
      <c r="P292" t="str">
        <f t="shared" si="44"/>
        <v/>
      </c>
      <c r="T292" t="str">
        <f t="shared" si="45"/>
        <v/>
      </c>
      <c r="U292" t="str">
        <f t="shared" si="46"/>
        <v/>
      </c>
      <c r="V292" t="str">
        <f t="shared" si="47"/>
        <v/>
      </c>
      <c r="W292" t="str">
        <f t="shared" si="48"/>
        <v/>
      </c>
      <c r="X292" t="str">
        <f t="shared" si="49"/>
        <v/>
      </c>
    </row>
    <row r="293" spans="6:24" x14ac:dyDescent="0.15">
      <c r="F293" t="str">
        <f t="shared" si="40"/>
        <v/>
      </c>
      <c r="J293" t="str">
        <f t="shared" si="41"/>
        <v/>
      </c>
      <c r="K293" t="str">
        <f t="shared" si="42"/>
        <v/>
      </c>
      <c r="O293" t="str">
        <f t="shared" si="43"/>
        <v/>
      </c>
      <c r="P293" t="str">
        <f t="shared" si="44"/>
        <v/>
      </c>
      <c r="T293" t="str">
        <f t="shared" si="45"/>
        <v/>
      </c>
      <c r="U293" t="str">
        <f t="shared" si="46"/>
        <v/>
      </c>
      <c r="V293" t="str">
        <f t="shared" si="47"/>
        <v/>
      </c>
      <c r="W293" t="str">
        <f t="shared" si="48"/>
        <v/>
      </c>
      <c r="X293" t="str">
        <f t="shared" si="49"/>
        <v/>
      </c>
    </row>
    <row r="294" spans="6:24" x14ac:dyDescent="0.15">
      <c r="F294" t="str">
        <f t="shared" si="40"/>
        <v/>
      </c>
      <c r="J294" t="str">
        <f t="shared" si="41"/>
        <v/>
      </c>
      <c r="K294" t="str">
        <f t="shared" si="42"/>
        <v/>
      </c>
      <c r="O294" t="str">
        <f t="shared" si="43"/>
        <v/>
      </c>
      <c r="P294" t="str">
        <f t="shared" si="44"/>
        <v/>
      </c>
      <c r="T294" t="str">
        <f t="shared" si="45"/>
        <v/>
      </c>
      <c r="U294" t="str">
        <f t="shared" si="46"/>
        <v/>
      </c>
      <c r="V294" t="str">
        <f t="shared" si="47"/>
        <v/>
      </c>
      <c r="W294" t="str">
        <f t="shared" si="48"/>
        <v/>
      </c>
      <c r="X294" t="str">
        <f t="shared" si="49"/>
        <v/>
      </c>
    </row>
    <row r="295" spans="6:24" x14ac:dyDescent="0.15">
      <c r="F295" t="str">
        <f t="shared" si="40"/>
        <v/>
      </c>
      <c r="J295" t="str">
        <f t="shared" si="41"/>
        <v/>
      </c>
      <c r="K295" t="str">
        <f t="shared" si="42"/>
        <v/>
      </c>
      <c r="O295" t="str">
        <f t="shared" si="43"/>
        <v/>
      </c>
      <c r="P295" t="str">
        <f t="shared" si="44"/>
        <v/>
      </c>
      <c r="T295" t="str">
        <f t="shared" si="45"/>
        <v/>
      </c>
      <c r="U295" t="str">
        <f t="shared" si="46"/>
        <v/>
      </c>
      <c r="V295" t="str">
        <f t="shared" si="47"/>
        <v/>
      </c>
      <c r="W295" t="str">
        <f t="shared" si="48"/>
        <v/>
      </c>
      <c r="X295" t="str">
        <f t="shared" si="49"/>
        <v/>
      </c>
    </row>
    <row r="296" spans="6:24" x14ac:dyDescent="0.15">
      <c r="F296" t="str">
        <f t="shared" si="40"/>
        <v/>
      </c>
      <c r="J296" t="str">
        <f t="shared" si="41"/>
        <v/>
      </c>
      <c r="K296" t="str">
        <f t="shared" si="42"/>
        <v/>
      </c>
      <c r="O296" t="str">
        <f t="shared" si="43"/>
        <v/>
      </c>
      <c r="P296" t="str">
        <f t="shared" si="44"/>
        <v/>
      </c>
      <c r="T296" t="str">
        <f t="shared" si="45"/>
        <v/>
      </c>
      <c r="U296" t="str">
        <f t="shared" si="46"/>
        <v/>
      </c>
      <c r="V296" t="str">
        <f t="shared" si="47"/>
        <v/>
      </c>
      <c r="W296" t="str">
        <f t="shared" si="48"/>
        <v/>
      </c>
      <c r="X296" t="str">
        <f t="shared" si="49"/>
        <v/>
      </c>
    </row>
    <row r="297" spans="6:24" x14ac:dyDescent="0.15">
      <c r="F297" t="str">
        <f t="shared" si="40"/>
        <v/>
      </c>
      <c r="J297" t="str">
        <f t="shared" si="41"/>
        <v/>
      </c>
      <c r="K297" t="str">
        <f t="shared" si="42"/>
        <v/>
      </c>
      <c r="O297" t="str">
        <f t="shared" si="43"/>
        <v/>
      </c>
      <c r="P297" t="str">
        <f t="shared" si="44"/>
        <v/>
      </c>
      <c r="T297" t="str">
        <f t="shared" si="45"/>
        <v/>
      </c>
      <c r="U297" t="str">
        <f t="shared" si="46"/>
        <v/>
      </c>
      <c r="V297" t="str">
        <f t="shared" si="47"/>
        <v/>
      </c>
      <c r="W297" t="str">
        <f t="shared" si="48"/>
        <v/>
      </c>
      <c r="X297" t="str">
        <f t="shared" si="49"/>
        <v/>
      </c>
    </row>
    <row r="298" spans="6:24" x14ac:dyDescent="0.15">
      <c r="F298" t="str">
        <f t="shared" si="40"/>
        <v/>
      </c>
      <c r="J298" t="str">
        <f t="shared" si="41"/>
        <v/>
      </c>
      <c r="K298" t="str">
        <f t="shared" si="42"/>
        <v/>
      </c>
      <c r="O298" t="str">
        <f t="shared" si="43"/>
        <v/>
      </c>
      <c r="P298" t="str">
        <f t="shared" si="44"/>
        <v/>
      </c>
      <c r="T298" t="str">
        <f t="shared" si="45"/>
        <v/>
      </c>
      <c r="U298" t="str">
        <f t="shared" si="46"/>
        <v/>
      </c>
      <c r="V298" t="str">
        <f t="shared" si="47"/>
        <v/>
      </c>
      <c r="W298" t="str">
        <f t="shared" si="48"/>
        <v/>
      </c>
      <c r="X298" t="str">
        <f t="shared" si="49"/>
        <v/>
      </c>
    </row>
    <row r="299" spans="6:24" x14ac:dyDescent="0.15">
      <c r="F299" t="str">
        <f t="shared" si="40"/>
        <v/>
      </c>
      <c r="J299" t="str">
        <f t="shared" si="41"/>
        <v/>
      </c>
      <c r="K299" t="str">
        <f t="shared" si="42"/>
        <v/>
      </c>
      <c r="O299" t="str">
        <f t="shared" si="43"/>
        <v/>
      </c>
      <c r="P299" t="str">
        <f t="shared" si="44"/>
        <v/>
      </c>
      <c r="T299" t="str">
        <f t="shared" si="45"/>
        <v/>
      </c>
      <c r="U299" t="str">
        <f t="shared" si="46"/>
        <v/>
      </c>
      <c r="V299" t="str">
        <f t="shared" si="47"/>
        <v/>
      </c>
      <c r="W299" t="str">
        <f t="shared" si="48"/>
        <v/>
      </c>
      <c r="X299" t="str">
        <f t="shared" si="49"/>
        <v/>
      </c>
    </row>
    <row r="300" spans="6:24" x14ac:dyDescent="0.15">
      <c r="F300" t="str">
        <f t="shared" si="40"/>
        <v/>
      </c>
      <c r="J300" t="str">
        <f t="shared" si="41"/>
        <v/>
      </c>
      <c r="K300" t="str">
        <f t="shared" si="42"/>
        <v/>
      </c>
      <c r="O300" t="str">
        <f t="shared" si="43"/>
        <v/>
      </c>
      <c r="P300" t="str">
        <f t="shared" si="44"/>
        <v/>
      </c>
      <c r="T300" t="str">
        <f t="shared" si="45"/>
        <v/>
      </c>
      <c r="U300" t="str">
        <f t="shared" si="46"/>
        <v/>
      </c>
      <c r="V300" t="str">
        <f t="shared" si="47"/>
        <v/>
      </c>
      <c r="W300" t="str">
        <f t="shared" si="48"/>
        <v/>
      </c>
      <c r="X300" t="str">
        <f t="shared" si="49"/>
        <v/>
      </c>
    </row>
    <row r="301" spans="6:24" x14ac:dyDescent="0.15">
      <c r="F301" t="str">
        <f t="shared" si="40"/>
        <v/>
      </c>
      <c r="J301" t="str">
        <f t="shared" si="41"/>
        <v/>
      </c>
      <c r="K301" t="str">
        <f t="shared" si="42"/>
        <v/>
      </c>
      <c r="O301" t="str">
        <f t="shared" si="43"/>
        <v/>
      </c>
      <c r="P301" t="str">
        <f t="shared" si="44"/>
        <v/>
      </c>
      <c r="T301" t="str">
        <f t="shared" si="45"/>
        <v/>
      </c>
      <c r="U301" t="str">
        <f t="shared" si="46"/>
        <v/>
      </c>
      <c r="V301" t="str">
        <f t="shared" si="47"/>
        <v/>
      </c>
      <c r="W301" t="str">
        <f t="shared" si="48"/>
        <v/>
      </c>
      <c r="X301" t="str">
        <f t="shared" si="49"/>
        <v/>
      </c>
    </row>
    <row r="302" spans="6:24" x14ac:dyDescent="0.15">
      <c r="F302" t="str">
        <f t="shared" si="40"/>
        <v/>
      </c>
      <c r="J302" t="str">
        <f t="shared" si="41"/>
        <v/>
      </c>
      <c r="K302" t="str">
        <f t="shared" si="42"/>
        <v/>
      </c>
      <c r="O302" t="str">
        <f t="shared" si="43"/>
        <v/>
      </c>
      <c r="P302" t="str">
        <f t="shared" si="44"/>
        <v/>
      </c>
      <c r="T302" t="str">
        <f t="shared" si="45"/>
        <v/>
      </c>
      <c r="U302" t="str">
        <f t="shared" si="46"/>
        <v/>
      </c>
      <c r="V302" t="str">
        <f t="shared" si="47"/>
        <v/>
      </c>
      <c r="W302" t="str">
        <f t="shared" si="48"/>
        <v/>
      </c>
      <c r="X302" t="str">
        <f t="shared" si="49"/>
        <v/>
      </c>
    </row>
    <row r="303" spans="6:24" x14ac:dyDescent="0.15">
      <c r="F303" t="str">
        <f t="shared" si="40"/>
        <v/>
      </c>
      <c r="J303" t="str">
        <f t="shared" si="41"/>
        <v/>
      </c>
      <c r="K303" t="str">
        <f t="shared" si="42"/>
        <v/>
      </c>
      <c r="O303" t="str">
        <f t="shared" si="43"/>
        <v/>
      </c>
      <c r="P303" t="str">
        <f t="shared" si="44"/>
        <v/>
      </c>
      <c r="T303" t="str">
        <f t="shared" si="45"/>
        <v/>
      </c>
      <c r="U303" t="str">
        <f t="shared" si="46"/>
        <v/>
      </c>
      <c r="V303" t="str">
        <f t="shared" si="47"/>
        <v/>
      </c>
      <c r="W303" t="str">
        <f t="shared" si="48"/>
        <v/>
      </c>
      <c r="X303" t="str">
        <f t="shared" si="49"/>
        <v/>
      </c>
    </row>
    <row r="304" spans="6:24" x14ac:dyDescent="0.15">
      <c r="F304" t="str">
        <f t="shared" si="40"/>
        <v/>
      </c>
      <c r="J304" t="str">
        <f t="shared" si="41"/>
        <v/>
      </c>
      <c r="K304" t="str">
        <f t="shared" si="42"/>
        <v/>
      </c>
      <c r="O304" t="str">
        <f t="shared" si="43"/>
        <v/>
      </c>
      <c r="P304" t="str">
        <f t="shared" si="44"/>
        <v/>
      </c>
      <c r="T304" t="str">
        <f t="shared" si="45"/>
        <v/>
      </c>
      <c r="U304" t="str">
        <f t="shared" si="46"/>
        <v/>
      </c>
      <c r="V304" t="str">
        <f t="shared" si="47"/>
        <v/>
      </c>
      <c r="W304" t="str">
        <f t="shared" si="48"/>
        <v/>
      </c>
      <c r="X304" t="str">
        <f t="shared" si="49"/>
        <v/>
      </c>
    </row>
    <row r="305" spans="6:24" x14ac:dyDescent="0.15">
      <c r="F305" t="str">
        <f t="shared" si="40"/>
        <v/>
      </c>
      <c r="J305" t="str">
        <f t="shared" si="41"/>
        <v/>
      </c>
      <c r="K305" t="str">
        <f t="shared" si="42"/>
        <v/>
      </c>
      <c r="O305" t="str">
        <f t="shared" si="43"/>
        <v/>
      </c>
      <c r="P305" t="str">
        <f t="shared" si="44"/>
        <v/>
      </c>
      <c r="T305" t="str">
        <f t="shared" si="45"/>
        <v/>
      </c>
      <c r="U305" t="str">
        <f t="shared" si="46"/>
        <v/>
      </c>
      <c r="V305" t="str">
        <f t="shared" si="47"/>
        <v/>
      </c>
      <c r="W305" t="str">
        <f t="shared" si="48"/>
        <v/>
      </c>
      <c r="X305" t="str">
        <f t="shared" si="49"/>
        <v/>
      </c>
    </row>
    <row r="306" spans="6:24" x14ac:dyDescent="0.15">
      <c r="F306" t="str">
        <f t="shared" si="40"/>
        <v/>
      </c>
      <c r="J306" t="str">
        <f t="shared" si="41"/>
        <v/>
      </c>
      <c r="K306" t="str">
        <f t="shared" si="42"/>
        <v/>
      </c>
      <c r="O306" t="str">
        <f t="shared" si="43"/>
        <v/>
      </c>
      <c r="P306" t="str">
        <f t="shared" si="44"/>
        <v/>
      </c>
      <c r="T306" t="str">
        <f t="shared" si="45"/>
        <v/>
      </c>
      <c r="U306" t="str">
        <f t="shared" si="46"/>
        <v/>
      </c>
      <c r="V306" t="str">
        <f t="shared" si="47"/>
        <v/>
      </c>
      <c r="W306" t="str">
        <f t="shared" si="48"/>
        <v/>
      </c>
      <c r="X306" t="str">
        <f t="shared" si="49"/>
        <v/>
      </c>
    </row>
    <row r="307" spans="6:24" x14ac:dyDescent="0.15">
      <c r="F307" t="str">
        <f t="shared" si="40"/>
        <v/>
      </c>
      <c r="J307" t="str">
        <f t="shared" si="41"/>
        <v/>
      </c>
      <c r="K307" t="str">
        <f t="shared" si="42"/>
        <v/>
      </c>
      <c r="O307" t="str">
        <f t="shared" si="43"/>
        <v/>
      </c>
      <c r="P307" t="str">
        <f t="shared" si="44"/>
        <v/>
      </c>
      <c r="T307" t="str">
        <f t="shared" si="45"/>
        <v/>
      </c>
      <c r="U307" t="str">
        <f t="shared" si="46"/>
        <v/>
      </c>
      <c r="V307" t="str">
        <f t="shared" si="47"/>
        <v/>
      </c>
      <c r="W307" t="str">
        <f t="shared" si="48"/>
        <v/>
      </c>
      <c r="X307" t="str">
        <f t="shared" si="49"/>
        <v/>
      </c>
    </row>
    <row r="308" spans="6:24" x14ac:dyDescent="0.15">
      <c r="F308" t="str">
        <f t="shared" si="40"/>
        <v/>
      </c>
      <c r="J308" t="str">
        <f t="shared" si="41"/>
        <v/>
      </c>
      <c r="K308" t="str">
        <f t="shared" si="42"/>
        <v/>
      </c>
      <c r="O308" t="str">
        <f t="shared" si="43"/>
        <v/>
      </c>
      <c r="P308" t="str">
        <f t="shared" si="44"/>
        <v/>
      </c>
      <c r="T308" t="str">
        <f t="shared" si="45"/>
        <v/>
      </c>
      <c r="U308" t="str">
        <f t="shared" si="46"/>
        <v/>
      </c>
      <c r="V308" t="str">
        <f t="shared" si="47"/>
        <v/>
      </c>
      <c r="W308" t="str">
        <f t="shared" si="48"/>
        <v/>
      </c>
      <c r="X308" t="str">
        <f t="shared" si="49"/>
        <v/>
      </c>
    </row>
    <row r="309" spans="6:24" x14ac:dyDescent="0.15">
      <c r="F309" t="str">
        <f t="shared" si="40"/>
        <v/>
      </c>
      <c r="J309" t="str">
        <f t="shared" si="41"/>
        <v/>
      </c>
      <c r="K309" t="str">
        <f t="shared" si="42"/>
        <v/>
      </c>
      <c r="O309" t="str">
        <f t="shared" si="43"/>
        <v/>
      </c>
      <c r="P309" t="str">
        <f t="shared" si="44"/>
        <v/>
      </c>
      <c r="T309" t="str">
        <f t="shared" si="45"/>
        <v/>
      </c>
      <c r="U309" t="str">
        <f t="shared" si="46"/>
        <v/>
      </c>
      <c r="V309" t="str">
        <f t="shared" si="47"/>
        <v/>
      </c>
      <c r="W309" t="str">
        <f t="shared" si="48"/>
        <v/>
      </c>
      <c r="X309" t="str">
        <f t="shared" si="49"/>
        <v/>
      </c>
    </row>
    <row r="310" spans="6:24" x14ac:dyDescent="0.15">
      <c r="F310" t="str">
        <f t="shared" si="40"/>
        <v/>
      </c>
      <c r="J310" t="str">
        <f t="shared" si="41"/>
        <v/>
      </c>
      <c r="K310" t="str">
        <f t="shared" si="42"/>
        <v/>
      </c>
      <c r="O310" t="str">
        <f t="shared" si="43"/>
        <v/>
      </c>
      <c r="P310" t="str">
        <f t="shared" si="44"/>
        <v/>
      </c>
      <c r="T310" t="str">
        <f t="shared" si="45"/>
        <v/>
      </c>
      <c r="U310" t="str">
        <f t="shared" si="46"/>
        <v/>
      </c>
      <c r="V310" t="str">
        <f t="shared" si="47"/>
        <v/>
      </c>
      <c r="W310" t="str">
        <f t="shared" si="48"/>
        <v/>
      </c>
      <c r="X310" t="str">
        <f t="shared" si="49"/>
        <v/>
      </c>
    </row>
    <row r="311" spans="6:24" x14ac:dyDescent="0.15">
      <c r="F311" t="str">
        <f t="shared" si="40"/>
        <v/>
      </c>
      <c r="J311" t="str">
        <f t="shared" si="41"/>
        <v/>
      </c>
      <c r="K311" t="str">
        <f t="shared" si="42"/>
        <v/>
      </c>
      <c r="O311" t="str">
        <f t="shared" si="43"/>
        <v/>
      </c>
      <c r="P311" t="str">
        <f t="shared" si="44"/>
        <v/>
      </c>
      <c r="T311" t="str">
        <f t="shared" si="45"/>
        <v/>
      </c>
      <c r="U311" t="str">
        <f t="shared" si="46"/>
        <v/>
      </c>
      <c r="V311" t="str">
        <f t="shared" si="47"/>
        <v/>
      </c>
      <c r="W311" t="str">
        <f t="shared" si="48"/>
        <v/>
      </c>
      <c r="X311" t="str">
        <f t="shared" si="49"/>
        <v/>
      </c>
    </row>
    <row r="312" spans="6:24" x14ac:dyDescent="0.15">
      <c r="F312" t="str">
        <f t="shared" si="40"/>
        <v/>
      </c>
      <c r="J312" t="str">
        <f t="shared" si="41"/>
        <v/>
      </c>
      <c r="K312" t="str">
        <f t="shared" si="42"/>
        <v/>
      </c>
      <c r="O312" t="str">
        <f t="shared" si="43"/>
        <v/>
      </c>
      <c r="P312" t="str">
        <f t="shared" si="44"/>
        <v/>
      </c>
      <c r="T312" t="str">
        <f t="shared" si="45"/>
        <v/>
      </c>
      <c r="U312" t="str">
        <f t="shared" si="46"/>
        <v/>
      </c>
      <c r="V312" t="str">
        <f t="shared" si="47"/>
        <v/>
      </c>
      <c r="W312" t="str">
        <f t="shared" si="48"/>
        <v/>
      </c>
      <c r="X312" t="str">
        <f t="shared" si="49"/>
        <v/>
      </c>
    </row>
    <row r="313" spans="6:24" x14ac:dyDescent="0.15">
      <c r="F313" t="str">
        <f t="shared" si="40"/>
        <v/>
      </c>
      <c r="J313" t="str">
        <f t="shared" si="41"/>
        <v/>
      </c>
      <c r="K313" t="str">
        <f t="shared" si="42"/>
        <v/>
      </c>
      <c r="O313" t="str">
        <f t="shared" si="43"/>
        <v/>
      </c>
      <c r="P313" t="str">
        <f t="shared" si="44"/>
        <v/>
      </c>
      <c r="T313" t="str">
        <f t="shared" si="45"/>
        <v/>
      </c>
      <c r="U313" t="str">
        <f t="shared" si="46"/>
        <v/>
      </c>
      <c r="V313" t="str">
        <f t="shared" si="47"/>
        <v/>
      </c>
      <c r="W313" t="str">
        <f t="shared" si="48"/>
        <v/>
      </c>
      <c r="X313" t="str">
        <f t="shared" si="49"/>
        <v/>
      </c>
    </row>
    <row r="314" spans="6:24" x14ac:dyDescent="0.15">
      <c r="F314" t="str">
        <f t="shared" si="40"/>
        <v/>
      </c>
      <c r="J314" t="str">
        <f t="shared" si="41"/>
        <v/>
      </c>
      <c r="K314" t="str">
        <f t="shared" si="42"/>
        <v/>
      </c>
      <c r="O314" t="str">
        <f t="shared" si="43"/>
        <v/>
      </c>
      <c r="P314" t="str">
        <f t="shared" si="44"/>
        <v/>
      </c>
      <c r="T314" t="str">
        <f t="shared" si="45"/>
        <v/>
      </c>
      <c r="U314" t="str">
        <f t="shared" si="46"/>
        <v/>
      </c>
      <c r="V314" t="str">
        <f t="shared" si="47"/>
        <v/>
      </c>
      <c r="W314" t="str">
        <f t="shared" si="48"/>
        <v/>
      </c>
      <c r="X314" t="str">
        <f t="shared" si="49"/>
        <v/>
      </c>
    </row>
    <row r="315" spans="6:24" x14ac:dyDescent="0.15">
      <c r="F315" t="str">
        <f t="shared" si="40"/>
        <v/>
      </c>
      <c r="J315" t="str">
        <f t="shared" si="41"/>
        <v/>
      </c>
      <c r="K315" t="str">
        <f t="shared" si="42"/>
        <v/>
      </c>
      <c r="O315" t="str">
        <f t="shared" si="43"/>
        <v/>
      </c>
      <c r="P315" t="str">
        <f t="shared" si="44"/>
        <v/>
      </c>
      <c r="T315" t="str">
        <f t="shared" si="45"/>
        <v/>
      </c>
      <c r="U315" t="str">
        <f t="shared" si="46"/>
        <v/>
      </c>
      <c r="V315" t="str">
        <f t="shared" si="47"/>
        <v/>
      </c>
      <c r="W315" t="str">
        <f t="shared" si="48"/>
        <v/>
      </c>
      <c r="X315" t="str">
        <f t="shared" si="49"/>
        <v/>
      </c>
    </row>
    <row r="316" spans="6:24" x14ac:dyDescent="0.15">
      <c r="F316" t="str">
        <f t="shared" si="40"/>
        <v/>
      </c>
      <c r="J316" t="str">
        <f t="shared" si="41"/>
        <v/>
      </c>
      <c r="K316" t="str">
        <f t="shared" si="42"/>
        <v/>
      </c>
      <c r="O316" t="str">
        <f t="shared" si="43"/>
        <v/>
      </c>
      <c r="P316" t="str">
        <f t="shared" si="44"/>
        <v/>
      </c>
      <c r="T316" t="str">
        <f t="shared" si="45"/>
        <v/>
      </c>
      <c r="U316" t="str">
        <f t="shared" si="46"/>
        <v/>
      </c>
      <c r="V316" t="str">
        <f t="shared" si="47"/>
        <v/>
      </c>
      <c r="W316" t="str">
        <f t="shared" si="48"/>
        <v/>
      </c>
      <c r="X316" t="str">
        <f t="shared" si="49"/>
        <v/>
      </c>
    </row>
    <row r="317" spans="6:24" x14ac:dyDescent="0.15">
      <c r="F317" t="str">
        <f t="shared" si="40"/>
        <v/>
      </c>
      <c r="J317" t="str">
        <f t="shared" si="41"/>
        <v/>
      </c>
      <c r="K317" t="str">
        <f t="shared" si="42"/>
        <v/>
      </c>
      <c r="O317" t="str">
        <f t="shared" si="43"/>
        <v/>
      </c>
      <c r="P317" t="str">
        <f t="shared" si="44"/>
        <v/>
      </c>
      <c r="T317" t="str">
        <f t="shared" si="45"/>
        <v/>
      </c>
      <c r="U317" t="str">
        <f t="shared" si="46"/>
        <v/>
      </c>
      <c r="V317" t="str">
        <f t="shared" si="47"/>
        <v/>
      </c>
      <c r="W317" t="str">
        <f t="shared" si="48"/>
        <v/>
      </c>
      <c r="X317" t="str">
        <f t="shared" si="49"/>
        <v/>
      </c>
    </row>
    <row r="318" spans="6:24" x14ac:dyDescent="0.15">
      <c r="F318" t="str">
        <f t="shared" si="40"/>
        <v/>
      </c>
      <c r="J318" t="str">
        <f t="shared" si="41"/>
        <v/>
      </c>
      <c r="K318" t="str">
        <f t="shared" si="42"/>
        <v/>
      </c>
      <c r="O318" t="str">
        <f t="shared" si="43"/>
        <v/>
      </c>
      <c r="P318" t="str">
        <f t="shared" si="44"/>
        <v/>
      </c>
      <c r="T318" t="str">
        <f t="shared" si="45"/>
        <v/>
      </c>
      <c r="U318" t="str">
        <f t="shared" si="46"/>
        <v/>
      </c>
      <c r="V318" t="str">
        <f t="shared" si="47"/>
        <v/>
      </c>
      <c r="W318" t="str">
        <f t="shared" si="48"/>
        <v/>
      </c>
      <c r="X318" t="str">
        <f t="shared" si="49"/>
        <v/>
      </c>
    </row>
    <row r="319" spans="6:24" x14ac:dyDescent="0.15">
      <c r="F319" t="str">
        <f t="shared" si="40"/>
        <v/>
      </c>
      <c r="J319" t="str">
        <f t="shared" si="41"/>
        <v/>
      </c>
      <c r="K319" t="str">
        <f t="shared" si="42"/>
        <v/>
      </c>
      <c r="O319" t="str">
        <f t="shared" si="43"/>
        <v/>
      </c>
      <c r="P319" t="str">
        <f t="shared" si="44"/>
        <v/>
      </c>
      <c r="T319" t="str">
        <f t="shared" si="45"/>
        <v/>
      </c>
      <c r="U319" t="str">
        <f t="shared" si="46"/>
        <v/>
      </c>
      <c r="V319" t="str">
        <f t="shared" si="47"/>
        <v/>
      </c>
      <c r="W319" t="str">
        <f t="shared" si="48"/>
        <v/>
      </c>
      <c r="X319" t="str">
        <f t="shared" si="49"/>
        <v/>
      </c>
    </row>
    <row r="320" spans="6:24" x14ac:dyDescent="0.15">
      <c r="F320" t="str">
        <f t="shared" si="40"/>
        <v/>
      </c>
      <c r="J320" t="str">
        <f t="shared" si="41"/>
        <v/>
      </c>
      <c r="K320" t="str">
        <f t="shared" si="42"/>
        <v/>
      </c>
      <c r="O320" t="str">
        <f t="shared" si="43"/>
        <v/>
      </c>
      <c r="P320" t="str">
        <f t="shared" si="44"/>
        <v/>
      </c>
      <c r="T320" t="str">
        <f t="shared" si="45"/>
        <v/>
      </c>
      <c r="U320" t="str">
        <f t="shared" si="46"/>
        <v/>
      </c>
      <c r="V320" t="str">
        <f t="shared" si="47"/>
        <v/>
      </c>
      <c r="W320" t="str">
        <f t="shared" si="48"/>
        <v/>
      </c>
      <c r="X320" t="str">
        <f t="shared" si="49"/>
        <v/>
      </c>
    </row>
    <row r="321" spans="6:24" x14ac:dyDescent="0.15">
      <c r="F321" t="str">
        <f t="shared" si="40"/>
        <v/>
      </c>
      <c r="J321" t="str">
        <f t="shared" si="41"/>
        <v/>
      </c>
      <c r="K321" t="str">
        <f t="shared" si="42"/>
        <v/>
      </c>
      <c r="O321" t="str">
        <f t="shared" si="43"/>
        <v/>
      </c>
      <c r="P321" t="str">
        <f t="shared" si="44"/>
        <v/>
      </c>
      <c r="T321" t="str">
        <f t="shared" si="45"/>
        <v/>
      </c>
      <c r="U321" t="str">
        <f t="shared" si="46"/>
        <v/>
      </c>
      <c r="V321" t="str">
        <f t="shared" si="47"/>
        <v/>
      </c>
      <c r="W321" t="str">
        <f t="shared" si="48"/>
        <v/>
      </c>
      <c r="X321" t="str">
        <f t="shared" si="49"/>
        <v/>
      </c>
    </row>
    <row r="322" spans="6:24" x14ac:dyDescent="0.15">
      <c r="F322" t="str">
        <f t="shared" si="40"/>
        <v/>
      </c>
      <c r="J322" t="str">
        <f t="shared" si="41"/>
        <v/>
      </c>
      <c r="K322" t="str">
        <f t="shared" si="42"/>
        <v/>
      </c>
      <c r="O322" t="str">
        <f t="shared" si="43"/>
        <v/>
      </c>
      <c r="P322" t="str">
        <f t="shared" si="44"/>
        <v/>
      </c>
      <c r="T322" t="str">
        <f t="shared" si="45"/>
        <v/>
      </c>
      <c r="U322" t="str">
        <f t="shared" si="46"/>
        <v/>
      </c>
      <c r="V322" t="str">
        <f t="shared" si="47"/>
        <v/>
      </c>
      <c r="W322" t="str">
        <f t="shared" si="48"/>
        <v/>
      </c>
      <c r="X322" t="str">
        <f t="shared" si="49"/>
        <v/>
      </c>
    </row>
    <row r="323" spans="6:24" x14ac:dyDescent="0.15">
      <c r="F323" t="str">
        <f t="shared" si="40"/>
        <v/>
      </c>
      <c r="J323" t="str">
        <f t="shared" si="41"/>
        <v/>
      </c>
      <c r="K323" t="str">
        <f t="shared" si="42"/>
        <v/>
      </c>
      <c r="O323" t="str">
        <f t="shared" si="43"/>
        <v/>
      </c>
      <c r="P323" t="str">
        <f t="shared" si="44"/>
        <v/>
      </c>
      <c r="T323" t="str">
        <f t="shared" si="45"/>
        <v/>
      </c>
      <c r="U323" t="str">
        <f t="shared" si="46"/>
        <v/>
      </c>
      <c r="V323" t="str">
        <f t="shared" si="47"/>
        <v/>
      </c>
      <c r="W323" t="str">
        <f t="shared" si="48"/>
        <v/>
      </c>
      <c r="X323" t="str">
        <f t="shared" si="49"/>
        <v/>
      </c>
    </row>
    <row r="324" spans="6:24" x14ac:dyDescent="0.15">
      <c r="F324" t="str">
        <f t="shared" si="40"/>
        <v/>
      </c>
      <c r="J324" t="str">
        <f t="shared" si="41"/>
        <v/>
      </c>
      <c r="K324" t="str">
        <f t="shared" si="42"/>
        <v/>
      </c>
      <c r="O324" t="str">
        <f t="shared" si="43"/>
        <v/>
      </c>
      <c r="P324" t="str">
        <f t="shared" si="44"/>
        <v/>
      </c>
      <c r="T324" t="str">
        <f t="shared" si="45"/>
        <v/>
      </c>
      <c r="U324" t="str">
        <f t="shared" si="46"/>
        <v/>
      </c>
      <c r="V324" t="str">
        <f t="shared" si="47"/>
        <v/>
      </c>
      <c r="W324" t="str">
        <f t="shared" si="48"/>
        <v/>
      </c>
      <c r="X324" t="str">
        <f t="shared" si="49"/>
        <v/>
      </c>
    </row>
    <row r="325" spans="6:24" x14ac:dyDescent="0.15">
      <c r="F325" t="str">
        <f t="shared" si="40"/>
        <v/>
      </c>
      <c r="J325" t="str">
        <f t="shared" si="41"/>
        <v/>
      </c>
      <c r="K325" t="str">
        <f t="shared" si="42"/>
        <v/>
      </c>
      <c r="O325" t="str">
        <f t="shared" si="43"/>
        <v/>
      </c>
      <c r="P325" t="str">
        <f t="shared" si="44"/>
        <v/>
      </c>
      <c r="T325" t="str">
        <f t="shared" si="45"/>
        <v/>
      </c>
      <c r="U325" t="str">
        <f t="shared" si="46"/>
        <v/>
      </c>
      <c r="V325" t="str">
        <f t="shared" si="47"/>
        <v/>
      </c>
      <c r="W325" t="str">
        <f t="shared" si="48"/>
        <v/>
      </c>
      <c r="X325" t="str">
        <f t="shared" si="49"/>
        <v/>
      </c>
    </row>
    <row r="326" spans="6:24" x14ac:dyDescent="0.15">
      <c r="F326" t="str">
        <f t="shared" si="40"/>
        <v/>
      </c>
      <c r="J326" t="str">
        <f t="shared" si="41"/>
        <v/>
      </c>
      <c r="K326" t="str">
        <f t="shared" si="42"/>
        <v/>
      </c>
      <c r="O326" t="str">
        <f t="shared" si="43"/>
        <v/>
      </c>
      <c r="P326" t="str">
        <f t="shared" si="44"/>
        <v/>
      </c>
      <c r="T326" t="str">
        <f t="shared" si="45"/>
        <v/>
      </c>
      <c r="U326" t="str">
        <f t="shared" si="46"/>
        <v/>
      </c>
      <c r="V326" t="str">
        <f t="shared" si="47"/>
        <v/>
      </c>
      <c r="W326" t="str">
        <f t="shared" si="48"/>
        <v/>
      </c>
      <c r="X326" t="str">
        <f t="shared" si="49"/>
        <v/>
      </c>
    </row>
    <row r="327" spans="6:24" x14ac:dyDescent="0.15">
      <c r="F327" t="str">
        <f t="shared" si="40"/>
        <v/>
      </c>
      <c r="J327" t="str">
        <f t="shared" si="41"/>
        <v/>
      </c>
      <c r="K327" t="str">
        <f t="shared" si="42"/>
        <v/>
      </c>
      <c r="O327" t="str">
        <f t="shared" si="43"/>
        <v/>
      </c>
      <c r="P327" t="str">
        <f t="shared" si="44"/>
        <v/>
      </c>
      <c r="T327" t="str">
        <f t="shared" si="45"/>
        <v/>
      </c>
      <c r="U327" t="str">
        <f t="shared" si="46"/>
        <v/>
      </c>
      <c r="V327" t="str">
        <f t="shared" si="47"/>
        <v/>
      </c>
      <c r="W327" t="str">
        <f t="shared" si="48"/>
        <v/>
      </c>
      <c r="X327" t="str">
        <f t="shared" si="49"/>
        <v/>
      </c>
    </row>
    <row r="328" spans="6:24" x14ac:dyDescent="0.15">
      <c r="F328" t="str">
        <f t="shared" ref="F328:F391" si="50">IF(E328="","",CEILING((C328*D328*E328) / 0.0283168,1))</f>
        <v/>
      </c>
      <c r="J328" t="str">
        <f t="shared" ref="J328:J391" si="51">IF(I328="","",CEILING((G328*H328*I328) / 0.0283168,1))</f>
        <v/>
      </c>
      <c r="K328" t="str">
        <f t="shared" ref="K328:K391" si="52">IF(J328="","",J328*B322/1000)</f>
        <v/>
      </c>
      <c r="O328" t="str">
        <f t="shared" ref="O328:O391" si="53">IF(N328="","",CEILING((L328*M328*N328) / 0.0283168,1))</f>
        <v/>
      </c>
      <c r="P328" t="str">
        <f t="shared" ref="P328:P391" si="54">IF(O328="","",O328*B322/1000)</f>
        <v/>
      </c>
      <c r="T328" t="str">
        <f t="shared" ref="T328:T391" si="55">IF(S328="","",CEILING((Q328*R328*S328) / 0.0283168,1))</f>
        <v/>
      </c>
      <c r="U328" t="str">
        <f t="shared" ref="U328:U391" si="56">IF(T328="","",T328*B322/1000)</f>
        <v/>
      </c>
      <c r="V328" t="str">
        <f t="shared" ref="V328:V391" si="57">IFERROR(IF(T328="","",J328+O328+T328),"")</f>
        <v/>
      </c>
      <c r="W328" t="str">
        <f t="shared" ref="W328:W391" si="58">IF(F328="","",IF(B328=G321,(F328*B322/1000),IF(B328=G322,(F328*B323/1000),"")))</f>
        <v/>
      </c>
      <c r="X328" t="str">
        <f t="shared" ref="X328:X391" si="59">IF(V328="","",V328*B324/1000)</f>
        <v/>
      </c>
    </row>
    <row r="329" spans="6:24" x14ac:dyDescent="0.15">
      <c r="F329" t="str">
        <f t="shared" si="50"/>
        <v/>
      </c>
      <c r="J329" t="str">
        <f t="shared" si="51"/>
        <v/>
      </c>
      <c r="K329" t="str">
        <f t="shared" si="52"/>
        <v/>
      </c>
      <c r="O329" t="str">
        <f t="shared" si="53"/>
        <v/>
      </c>
      <c r="P329" t="str">
        <f t="shared" si="54"/>
        <v/>
      </c>
      <c r="T329" t="str">
        <f t="shared" si="55"/>
        <v/>
      </c>
      <c r="U329" t="str">
        <f t="shared" si="56"/>
        <v/>
      </c>
      <c r="V329" t="str">
        <f t="shared" si="57"/>
        <v/>
      </c>
      <c r="W329" t="str">
        <f t="shared" si="58"/>
        <v/>
      </c>
      <c r="X329" t="str">
        <f t="shared" si="59"/>
        <v/>
      </c>
    </row>
    <row r="330" spans="6:24" x14ac:dyDescent="0.15">
      <c r="F330" t="str">
        <f t="shared" si="50"/>
        <v/>
      </c>
      <c r="J330" t="str">
        <f t="shared" si="51"/>
        <v/>
      </c>
      <c r="K330" t="str">
        <f t="shared" si="52"/>
        <v/>
      </c>
      <c r="O330" t="str">
        <f t="shared" si="53"/>
        <v/>
      </c>
      <c r="P330" t="str">
        <f t="shared" si="54"/>
        <v/>
      </c>
      <c r="T330" t="str">
        <f t="shared" si="55"/>
        <v/>
      </c>
      <c r="U330" t="str">
        <f t="shared" si="56"/>
        <v/>
      </c>
      <c r="V330" t="str">
        <f t="shared" si="57"/>
        <v/>
      </c>
      <c r="W330" t="str">
        <f t="shared" si="58"/>
        <v/>
      </c>
      <c r="X330" t="str">
        <f t="shared" si="59"/>
        <v/>
      </c>
    </row>
    <row r="331" spans="6:24" x14ac:dyDescent="0.15">
      <c r="F331" t="str">
        <f t="shared" si="50"/>
        <v/>
      </c>
      <c r="J331" t="str">
        <f t="shared" si="51"/>
        <v/>
      </c>
      <c r="K331" t="str">
        <f t="shared" si="52"/>
        <v/>
      </c>
      <c r="O331" t="str">
        <f t="shared" si="53"/>
        <v/>
      </c>
      <c r="P331" t="str">
        <f t="shared" si="54"/>
        <v/>
      </c>
      <c r="T331" t="str">
        <f t="shared" si="55"/>
        <v/>
      </c>
      <c r="U331" t="str">
        <f t="shared" si="56"/>
        <v/>
      </c>
      <c r="V331" t="str">
        <f t="shared" si="57"/>
        <v/>
      </c>
      <c r="W331" t="str">
        <f t="shared" si="58"/>
        <v/>
      </c>
      <c r="X331" t="str">
        <f t="shared" si="59"/>
        <v/>
      </c>
    </row>
    <row r="332" spans="6:24" x14ac:dyDescent="0.15">
      <c r="F332" t="str">
        <f t="shared" si="50"/>
        <v/>
      </c>
      <c r="J332" t="str">
        <f t="shared" si="51"/>
        <v/>
      </c>
      <c r="K332" t="str">
        <f t="shared" si="52"/>
        <v/>
      </c>
      <c r="O332" t="str">
        <f t="shared" si="53"/>
        <v/>
      </c>
      <c r="P332" t="str">
        <f t="shared" si="54"/>
        <v/>
      </c>
      <c r="T332" t="str">
        <f t="shared" si="55"/>
        <v/>
      </c>
      <c r="U332" t="str">
        <f t="shared" si="56"/>
        <v/>
      </c>
      <c r="V332" t="str">
        <f t="shared" si="57"/>
        <v/>
      </c>
      <c r="W332" t="str">
        <f t="shared" si="58"/>
        <v/>
      </c>
      <c r="X332" t="str">
        <f t="shared" si="59"/>
        <v/>
      </c>
    </row>
    <row r="333" spans="6:24" x14ac:dyDescent="0.15">
      <c r="F333" t="str">
        <f t="shared" si="50"/>
        <v/>
      </c>
      <c r="J333" t="str">
        <f t="shared" si="51"/>
        <v/>
      </c>
      <c r="K333" t="str">
        <f t="shared" si="52"/>
        <v/>
      </c>
      <c r="O333" t="str">
        <f t="shared" si="53"/>
        <v/>
      </c>
      <c r="P333" t="str">
        <f t="shared" si="54"/>
        <v/>
      </c>
      <c r="T333" t="str">
        <f t="shared" si="55"/>
        <v/>
      </c>
      <c r="U333" t="str">
        <f t="shared" si="56"/>
        <v/>
      </c>
      <c r="V333" t="str">
        <f t="shared" si="57"/>
        <v/>
      </c>
      <c r="W333" t="str">
        <f t="shared" si="58"/>
        <v/>
      </c>
      <c r="X333" t="str">
        <f t="shared" si="59"/>
        <v/>
      </c>
    </row>
    <row r="334" spans="6:24" x14ac:dyDescent="0.15">
      <c r="F334" t="str">
        <f t="shared" si="50"/>
        <v/>
      </c>
      <c r="J334" t="str">
        <f t="shared" si="51"/>
        <v/>
      </c>
      <c r="K334" t="str">
        <f t="shared" si="52"/>
        <v/>
      </c>
      <c r="O334" t="str">
        <f t="shared" si="53"/>
        <v/>
      </c>
      <c r="P334" t="str">
        <f t="shared" si="54"/>
        <v/>
      </c>
      <c r="T334" t="str">
        <f t="shared" si="55"/>
        <v/>
      </c>
      <c r="U334" t="str">
        <f t="shared" si="56"/>
        <v/>
      </c>
      <c r="V334" t="str">
        <f t="shared" si="57"/>
        <v/>
      </c>
      <c r="W334" t="str">
        <f t="shared" si="58"/>
        <v/>
      </c>
      <c r="X334" t="str">
        <f t="shared" si="59"/>
        <v/>
      </c>
    </row>
    <row r="335" spans="6:24" x14ac:dyDescent="0.15">
      <c r="F335" t="str">
        <f t="shared" si="50"/>
        <v/>
      </c>
      <c r="J335" t="str">
        <f t="shared" si="51"/>
        <v/>
      </c>
      <c r="K335" t="str">
        <f t="shared" si="52"/>
        <v/>
      </c>
      <c r="O335" t="str">
        <f t="shared" si="53"/>
        <v/>
      </c>
      <c r="P335" t="str">
        <f t="shared" si="54"/>
        <v/>
      </c>
      <c r="T335" t="str">
        <f t="shared" si="55"/>
        <v/>
      </c>
      <c r="U335" t="str">
        <f t="shared" si="56"/>
        <v/>
      </c>
      <c r="V335" t="str">
        <f t="shared" si="57"/>
        <v/>
      </c>
      <c r="W335" t="str">
        <f t="shared" si="58"/>
        <v/>
      </c>
      <c r="X335" t="str">
        <f t="shared" si="59"/>
        <v/>
      </c>
    </row>
    <row r="336" spans="6:24" x14ac:dyDescent="0.15">
      <c r="F336" t="str">
        <f t="shared" si="50"/>
        <v/>
      </c>
      <c r="J336" t="str">
        <f t="shared" si="51"/>
        <v/>
      </c>
      <c r="K336" t="str">
        <f t="shared" si="52"/>
        <v/>
      </c>
      <c r="O336" t="str">
        <f t="shared" si="53"/>
        <v/>
      </c>
      <c r="P336" t="str">
        <f t="shared" si="54"/>
        <v/>
      </c>
      <c r="T336" t="str">
        <f t="shared" si="55"/>
        <v/>
      </c>
      <c r="U336" t="str">
        <f t="shared" si="56"/>
        <v/>
      </c>
      <c r="V336" t="str">
        <f t="shared" si="57"/>
        <v/>
      </c>
      <c r="W336" t="str">
        <f t="shared" si="58"/>
        <v/>
      </c>
      <c r="X336" t="str">
        <f t="shared" si="59"/>
        <v/>
      </c>
    </row>
    <row r="337" spans="6:24" x14ac:dyDescent="0.15">
      <c r="F337" t="str">
        <f t="shared" si="50"/>
        <v/>
      </c>
      <c r="J337" t="str">
        <f t="shared" si="51"/>
        <v/>
      </c>
      <c r="K337" t="str">
        <f t="shared" si="52"/>
        <v/>
      </c>
      <c r="O337" t="str">
        <f t="shared" si="53"/>
        <v/>
      </c>
      <c r="P337" t="str">
        <f t="shared" si="54"/>
        <v/>
      </c>
      <c r="T337" t="str">
        <f t="shared" si="55"/>
        <v/>
      </c>
      <c r="U337" t="str">
        <f t="shared" si="56"/>
        <v/>
      </c>
      <c r="V337" t="str">
        <f t="shared" si="57"/>
        <v/>
      </c>
      <c r="W337" t="str">
        <f t="shared" si="58"/>
        <v/>
      </c>
      <c r="X337" t="str">
        <f t="shared" si="59"/>
        <v/>
      </c>
    </row>
    <row r="338" spans="6:24" x14ac:dyDescent="0.15">
      <c r="F338" t="str">
        <f t="shared" si="50"/>
        <v/>
      </c>
      <c r="J338" t="str">
        <f t="shared" si="51"/>
        <v/>
      </c>
      <c r="K338" t="str">
        <f t="shared" si="52"/>
        <v/>
      </c>
      <c r="O338" t="str">
        <f t="shared" si="53"/>
        <v/>
      </c>
      <c r="P338" t="str">
        <f t="shared" si="54"/>
        <v/>
      </c>
      <c r="T338" t="str">
        <f t="shared" si="55"/>
        <v/>
      </c>
      <c r="U338" t="str">
        <f t="shared" si="56"/>
        <v/>
      </c>
      <c r="V338" t="str">
        <f t="shared" si="57"/>
        <v/>
      </c>
      <c r="W338" t="str">
        <f t="shared" si="58"/>
        <v/>
      </c>
      <c r="X338" t="str">
        <f t="shared" si="59"/>
        <v/>
      </c>
    </row>
    <row r="339" spans="6:24" x14ac:dyDescent="0.15">
      <c r="F339" t="str">
        <f t="shared" si="50"/>
        <v/>
      </c>
      <c r="J339" t="str">
        <f t="shared" si="51"/>
        <v/>
      </c>
      <c r="K339" t="str">
        <f t="shared" si="52"/>
        <v/>
      </c>
      <c r="O339" t="str">
        <f t="shared" si="53"/>
        <v/>
      </c>
      <c r="P339" t="str">
        <f t="shared" si="54"/>
        <v/>
      </c>
      <c r="T339" t="str">
        <f t="shared" si="55"/>
        <v/>
      </c>
      <c r="U339" t="str">
        <f t="shared" si="56"/>
        <v/>
      </c>
      <c r="V339" t="str">
        <f t="shared" si="57"/>
        <v/>
      </c>
      <c r="W339" t="str">
        <f t="shared" si="58"/>
        <v/>
      </c>
      <c r="X339" t="str">
        <f t="shared" si="59"/>
        <v/>
      </c>
    </row>
    <row r="340" spans="6:24" x14ac:dyDescent="0.15">
      <c r="F340" t="str">
        <f t="shared" si="50"/>
        <v/>
      </c>
      <c r="J340" t="str">
        <f t="shared" si="51"/>
        <v/>
      </c>
      <c r="K340" t="str">
        <f t="shared" si="52"/>
        <v/>
      </c>
      <c r="O340" t="str">
        <f t="shared" si="53"/>
        <v/>
      </c>
      <c r="P340" t="str">
        <f t="shared" si="54"/>
        <v/>
      </c>
      <c r="T340" t="str">
        <f t="shared" si="55"/>
        <v/>
      </c>
      <c r="U340" t="str">
        <f t="shared" si="56"/>
        <v/>
      </c>
      <c r="V340" t="str">
        <f t="shared" si="57"/>
        <v/>
      </c>
      <c r="W340" t="str">
        <f t="shared" si="58"/>
        <v/>
      </c>
      <c r="X340" t="str">
        <f t="shared" si="59"/>
        <v/>
      </c>
    </row>
    <row r="341" spans="6:24" x14ac:dyDescent="0.15">
      <c r="F341" t="str">
        <f t="shared" si="50"/>
        <v/>
      </c>
      <c r="J341" t="str">
        <f t="shared" si="51"/>
        <v/>
      </c>
      <c r="K341" t="str">
        <f t="shared" si="52"/>
        <v/>
      </c>
      <c r="O341" t="str">
        <f t="shared" si="53"/>
        <v/>
      </c>
      <c r="P341" t="str">
        <f t="shared" si="54"/>
        <v/>
      </c>
      <c r="T341" t="str">
        <f t="shared" si="55"/>
        <v/>
      </c>
      <c r="U341" t="str">
        <f t="shared" si="56"/>
        <v/>
      </c>
      <c r="V341" t="str">
        <f t="shared" si="57"/>
        <v/>
      </c>
      <c r="W341" t="str">
        <f t="shared" si="58"/>
        <v/>
      </c>
      <c r="X341" t="str">
        <f t="shared" si="59"/>
        <v/>
      </c>
    </row>
    <row r="342" spans="6:24" x14ac:dyDescent="0.15">
      <c r="F342" t="str">
        <f t="shared" si="50"/>
        <v/>
      </c>
      <c r="J342" t="str">
        <f t="shared" si="51"/>
        <v/>
      </c>
      <c r="K342" t="str">
        <f t="shared" si="52"/>
        <v/>
      </c>
      <c r="O342" t="str">
        <f t="shared" si="53"/>
        <v/>
      </c>
      <c r="P342" t="str">
        <f t="shared" si="54"/>
        <v/>
      </c>
      <c r="T342" t="str">
        <f t="shared" si="55"/>
        <v/>
      </c>
      <c r="U342" t="str">
        <f t="shared" si="56"/>
        <v/>
      </c>
      <c r="V342" t="str">
        <f t="shared" si="57"/>
        <v/>
      </c>
      <c r="W342" t="str">
        <f t="shared" si="58"/>
        <v/>
      </c>
      <c r="X342" t="str">
        <f t="shared" si="59"/>
        <v/>
      </c>
    </row>
    <row r="343" spans="6:24" x14ac:dyDescent="0.15">
      <c r="F343" t="str">
        <f t="shared" si="50"/>
        <v/>
      </c>
      <c r="J343" t="str">
        <f t="shared" si="51"/>
        <v/>
      </c>
      <c r="K343" t="str">
        <f t="shared" si="52"/>
        <v/>
      </c>
      <c r="O343" t="str">
        <f t="shared" si="53"/>
        <v/>
      </c>
      <c r="P343" t="str">
        <f t="shared" si="54"/>
        <v/>
      </c>
      <c r="T343" t="str">
        <f t="shared" si="55"/>
        <v/>
      </c>
      <c r="U343" t="str">
        <f t="shared" si="56"/>
        <v/>
      </c>
      <c r="V343" t="str">
        <f t="shared" si="57"/>
        <v/>
      </c>
      <c r="W343" t="str">
        <f t="shared" si="58"/>
        <v/>
      </c>
      <c r="X343" t="str">
        <f t="shared" si="59"/>
        <v/>
      </c>
    </row>
    <row r="344" spans="6:24" x14ac:dyDescent="0.15">
      <c r="F344" t="str">
        <f t="shared" si="50"/>
        <v/>
      </c>
      <c r="J344" t="str">
        <f t="shared" si="51"/>
        <v/>
      </c>
      <c r="K344" t="str">
        <f t="shared" si="52"/>
        <v/>
      </c>
      <c r="O344" t="str">
        <f t="shared" si="53"/>
        <v/>
      </c>
      <c r="P344" t="str">
        <f t="shared" si="54"/>
        <v/>
      </c>
      <c r="T344" t="str">
        <f t="shared" si="55"/>
        <v/>
      </c>
      <c r="U344" t="str">
        <f t="shared" si="56"/>
        <v/>
      </c>
      <c r="V344" t="str">
        <f t="shared" si="57"/>
        <v/>
      </c>
      <c r="W344" t="str">
        <f t="shared" si="58"/>
        <v/>
      </c>
      <c r="X344" t="str">
        <f t="shared" si="59"/>
        <v/>
      </c>
    </row>
    <row r="345" spans="6:24" x14ac:dyDescent="0.15">
      <c r="F345" t="str">
        <f t="shared" si="50"/>
        <v/>
      </c>
      <c r="J345" t="str">
        <f t="shared" si="51"/>
        <v/>
      </c>
      <c r="K345" t="str">
        <f t="shared" si="52"/>
        <v/>
      </c>
      <c r="O345" t="str">
        <f t="shared" si="53"/>
        <v/>
      </c>
      <c r="P345" t="str">
        <f t="shared" si="54"/>
        <v/>
      </c>
      <c r="T345" t="str">
        <f t="shared" si="55"/>
        <v/>
      </c>
      <c r="U345" t="str">
        <f t="shared" si="56"/>
        <v/>
      </c>
      <c r="V345" t="str">
        <f t="shared" si="57"/>
        <v/>
      </c>
      <c r="W345" t="str">
        <f t="shared" si="58"/>
        <v/>
      </c>
      <c r="X345" t="str">
        <f t="shared" si="59"/>
        <v/>
      </c>
    </row>
    <row r="346" spans="6:24" x14ac:dyDescent="0.15">
      <c r="F346" t="str">
        <f t="shared" si="50"/>
        <v/>
      </c>
      <c r="J346" t="str">
        <f t="shared" si="51"/>
        <v/>
      </c>
      <c r="K346" t="str">
        <f t="shared" si="52"/>
        <v/>
      </c>
      <c r="O346" t="str">
        <f t="shared" si="53"/>
        <v/>
      </c>
      <c r="P346" t="str">
        <f t="shared" si="54"/>
        <v/>
      </c>
      <c r="T346" t="str">
        <f t="shared" si="55"/>
        <v/>
      </c>
      <c r="U346" t="str">
        <f t="shared" si="56"/>
        <v/>
      </c>
      <c r="V346" t="str">
        <f t="shared" si="57"/>
        <v/>
      </c>
      <c r="W346" t="str">
        <f t="shared" si="58"/>
        <v/>
      </c>
      <c r="X346" t="str">
        <f t="shared" si="59"/>
        <v/>
      </c>
    </row>
    <row r="347" spans="6:24" x14ac:dyDescent="0.15">
      <c r="F347" t="str">
        <f t="shared" si="50"/>
        <v/>
      </c>
      <c r="J347" t="str">
        <f t="shared" si="51"/>
        <v/>
      </c>
      <c r="K347" t="str">
        <f t="shared" si="52"/>
        <v/>
      </c>
      <c r="O347" t="str">
        <f t="shared" si="53"/>
        <v/>
      </c>
      <c r="P347" t="str">
        <f t="shared" si="54"/>
        <v/>
      </c>
      <c r="T347" t="str">
        <f t="shared" si="55"/>
        <v/>
      </c>
      <c r="U347" t="str">
        <f t="shared" si="56"/>
        <v/>
      </c>
      <c r="V347" t="str">
        <f t="shared" si="57"/>
        <v/>
      </c>
      <c r="W347" t="str">
        <f t="shared" si="58"/>
        <v/>
      </c>
      <c r="X347" t="str">
        <f t="shared" si="59"/>
        <v/>
      </c>
    </row>
    <row r="348" spans="6:24" x14ac:dyDescent="0.15">
      <c r="F348" t="str">
        <f t="shared" si="50"/>
        <v/>
      </c>
      <c r="J348" t="str">
        <f t="shared" si="51"/>
        <v/>
      </c>
      <c r="K348" t="str">
        <f t="shared" si="52"/>
        <v/>
      </c>
      <c r="O348" t="str">
        <f t="shared" si="53"/>
        <v/>
      </c>
      <c r="P348" t="str">
        <f t="shared" si="54"/>
        <v/>
      </c>
      <c r="T348" t="str">
        <f t="shared" si="55"/>
        <v/>
      </c>
      <c r="U348" t="str">
        <f t="shared" si="56"/>
        <v/>
      </c>
      <c r="V348" t="str">
        <f t="shared" si="57"/>
        <v/>
      </c>
      <c r="W348" t="str">
        <f t="shared" si="58"/>
        <v/>
      </c>
      <c r="X348" t="str">
        <f t="shared" si="59"/>
        <v/>
      </c>
    </row>
    <row r="349" spans="6:24" x14ac:dyDescent="0.15">
      <c r="F349" t="str">
        <f t="shared" si="50"/>
        <v/>
      </c>
      <c r="J349" t="str">
        <f t="shared" si="51"/>
        <v/>
      </c>
      <c r="K349" t="str">
        <f t="shared" si="52"/>
        <v/>
      </c>
      <c r="O349" t="str">
        <f t="shared" si="53"/>
        <v/>
      </c>
      <c r="P349" t="str">
        <f t="shared" si="54"/>
        <v/>
      </c>
      <c r="T349" t="str">
        <f t="shared" si="55"/>
        <v/>
      </c>
      <c r="U349" t="str">
        <f t="shared" si="56"/>
        <v/>
      </c>
      <c r="V349" t="str">
        <f t="shared" si="57"/>
        <v/>
      </c>
      <c r="W349" t="str">
        <f t="shared" si="58"/>
        <v/>
      </c>
      <c r="X349" t="str">
        <f t="shared" si="59"/>
        <v/>
      </c>
    </row>
    <row r="350" spans="6:24" x14ac:dyDescent="0.15">
      <c r="F350" t="str">
        <f t="shared" si="50"/>
        <v/>
      </c>
      <c r="J350" t="str">
        <f t="shared" si="51"/>
        <v/>
      </c>
      <c r="K350" t="str">
        <f t="shared" si="52"/>
        <v/>
      </c>
      <c r="O350" t="str">
        <f t="shared" si="53"/>
        <v/>
      </c>
      <c r="P350" t="str">
        <f t="shared" si="54"/>
        <v/>
      </c>
      <c r="T350" t="str">
        <f t="shared" si="55"/>
        <v/>
      </c>
      <c r="U350" t="str">
        <f t="shared" si="56"/>
        <v/>
      </c>
      <c r="V350" t="str">
        <f t="shared" si="57"/>
        <v/>
      </c>
      <c r="W350" t="str">
        <f t="shared" si="58"/>
        <v/>
      </c>
      <c r="X350" t="str">
        <f t="shared" si="59"/>
        <v/>
      </c>
    </row>
    <row r="351" spans="6:24" x14ac:dyDescent="0.15">
      <c r="F351" t="str">
        <f t="shared" si="50"/>
        <v/>
      </c>
      <c r="J351" t="str">
        <f t="shared" si="51"/>
        <v/>
      </c>
      <c r="K351" t="str">
        <f t="shared" si="52"/>
        <v/>
      </c>
      <c r="O351" t="str">
        <f t="shared" si="53"/>
        <v/>
      </c>
      <c r="P351" t="str">
        <f t="shared" si="54"/>
        <v/>
      </c>
      <c r="T351" t="str">
        <f t="shared" si="55"/>
        <v/>
      </c>
      <c r="U351" t="str">
        <f t="shared" si="56"/>
        <v/>
      </c>
      <c r="V351" t="str">
        <f t="shared" si="57"/>
        <v/>
      </c>
      <c r="W351" t="str">
        <f t="shared" si="58"/>
        <v/>
      </c>
      <c r="X351" t="str">
        <f t="shared" si="59"/>
        <v/>
      </c>
    </row>
    <row r="352" spans="6:24" x14ac:dyDescent="0.15">
      <c r="F352" t="str">
        <f t="shared" si="50"/>
        <v/>
      </c>
      <c r="J352" t="str">
        <f t="shared" si="51"/>
        <v/>
      </c>
      <c r="K352" t="str">
        <f t="shared" si="52"/>
        <v/>
      </c>
      <c r="O352" t="str">
        <f t="shared" si="53"/>
        <v/>
      </c>
      <c r="P352" t="str">
        <f t="shared" si="54"/>
        <v/>
      </c>
      <c r="T352" t="str">
        <f t="shared" si="55"/>
        <v/>
      </c>
      <c r="U352" t="str">
        <f t="shared" si="56"/>
        <v/>
      </c>
      <c r="V352" t="str">
        <f t="shared" si="57"/>
        <v/>
      </c>
      <c r="W352" t="str">
        <f t="shared" si="58"/>
        <v/>
      </c>
      <c r="X352" t="str">
        <f t="shared" si="59"/>
        <v/>
      </c>
    </row>
    <row r="353" spans="6:24" x14ac:dyDescent="0.15">
      <c r="F353" t="str">
        <f t="shared" si="50"/>
        <v/>
      </c>
      <c r="J353" t="str">
        <f t="shared" si="51"/>
        <v/>
      </c>
      <c r="K353" t="str">
        <f t="shared" si="52"/>
        <v/>
      </c>
      <c r="O353" t="str">
        <f t="shared" si="53"/>
        <v/>
      </c>
      <c r="P353" t="str">
        <f t="shared" si="54"/>
        <v/>
      </c>
      <c r="T353" t="str">
        <f t="shared" si="55"/>
        <v/>
      </c>
      <c r="U353" t="str">
        <f t="shared" si="56"/>
        <v/>
      </c>
      <c r="V353" t="str">
        <f t="shared" si="57"/>
        <v/>
      </c>
      <c r="W353" t="str">
        <f t="shared" si="58"/>
        <v/>
      </c>
      <c r="X353" t="str">
        <f t="shared" si="59"/>
        <v/>
      </c>
    </row>
    <row r="354" spans="6:24" x14ac:dyDescent="0.15">
      <c r="F354" t="str">
        <f t="shared" si="50"/>
        <v/>
      </c>
      <c r="J354" t="str">
        <f t="shared" si="51"/>
        <v/>
      </c>
      <c r="K354" t="str">
        <f t="shared" si="52"/>
        <v/>
      </c>
      <c r="O354" t="str">
        <f t="shared" si="53"/>
        <v/>
      </c>
      <c r="P354" t="str">
        <f t="shared" si="54"/>
        <v/>
      </c>
      <c r="T354" t="str">
        <f t="shared" si="55"/>
        <v/>
      </c>
      <c r="U354" t="str">
        <f t="shared" si="56"/>
        <v/>
      </c>
      <c r="V354" t="str">
        <f t="shared" si="57"/>
        <v/>
      </c>
      <c r="W354" t="str">
        <f t="shared" si="58"/>
        <v/>
      </c>
      <c r="X354" t="str">
        <f t="shared" si="59"/>
        <v/>
      </c>
    </row>
    <row r="355" spans="6:24" x14ac:dyDescent="0.15">
      <c r="F355" t="str">
        <f t="shared" si="50"/>
        <v/>
      </c>
      <c r="J355" t="str">
        <f t="shared" si="51"/>
        <v/>
      </c>
      <c r="K355" t="str">
        <f t="shared" si="52"/>
        <v/>
      </c>
      <c r="O355" t="str">
        <f t="shared" si="53"/>
        <v/>
      </c>
      <c r="P355" t="str">
        <f t="shared" si="54"/>
        <v/>
      </c>
      <c r="T355" t="str">
        <f t="shared" si="55"/>
        <v/>
      </c>
      <c r="U355" t="str">
        <f t="shared" si="56"/>
        <v/>
      </c>
      <c r="V355" t="str">
        <f t="shared" si="57"/>
        <v/>
      </c>
      <c r="W355" t="str">
        <f t="shared" si="58"/>
        <v/>
      </c>
      <c r="X355" t="str">
        <f t="shared" si="59"/>
        <v/>
      </c>
    </row>
    <row r="356" spans="6:24" x14ac:dyDescent="0.15">
      <c r="F356" t="str">
        <f t="shared" si="50"/>
        <v/>
      </c>
      <c r="J356" t="str">
        <f t="shared" si="51"/>
        <v/>
      </c>
      <c r="K356" t="str">
        <f t="shared" si="52"/>
        <v/>
      </c>
      <c r="O356" t="str">
        <f t="shared" si="53"/>
        <v/>
      </c>
      <c r="P356" t="str">
        <f t="shared" si="54"/>
        <v/>
      </c>
      <c r="T356" t="str">
        <f t="shared" si="55"/>
        <v/>
      </c>
      <c r="U356" t="str">
        <f t="shared" si="56"/>
        <v/>
      </c>
      <c r="V356" t="str">
        <f t="shared" si="57"/>
        <v/>
      </c>
      <c r="W356" t="str">
        <f t="shared" si="58"/>
        <v/>
      </c>
      <c r="X356" t="str">
        <f t="shared" si="59"/>
        <v/>
      </c>
    </row>
    <row r="357" spans="6:24" x14ac:dyDescent="0.15">
      <c r="F357" t="str">
        <f t="shared" si="50"/>
        <v/>
      </c>
      <c r="J357" t="str">
        <f t="shared" si="51"/>
        <v/>
      </c>
      <c r="K357" t="str">
        <f t="shared" si="52"/>
        <v/>
      </c>
      <c r="O357" t="str">
        <f t="shared" si="53"/>
        <v/>
      </c>
      <c r="P357" t="str">
        <f t="shared" si="54"/>
        <v/>
      </c>
      <c r="T357" t="str">
        <f t="shared" si="55"/>
        <v/>
      </c>
      <c r="U357" t="str">
        <f t="shared" si="56"/>
        <v/>
      </c>
      <c r="V357" t="str">
        <f t="shared" si="57"/>
        <v/>
      </c>
      <c r="W357" t="str">
        <f t="shared" si="58"/>
        <v/>
      </c>
      <c r="X357" t="str">
        <f t="shared" si="59"/>
        <v/>
      </c>
    </row>
    <row r="358" spans="6:24" x14ac:dyDescent="0.15">
      <c r="F358" t="str">
        <f t="shared" si="50"/>
        <v/>
      </c>
      <c r="J358" t="str">
        <f t="shared" si="51"/>
        <v/>
      </c>
      <c r="K358" t="str">
        <f t="shared" si="52"/>
        <v/>
      </c>
      <c r="O358" t="str">
        <f t="shared" si="53"/>
        <v/>
      </c>
      <c r="P358" t="str">
        <f t="shared" si="54"/>
        <v/>
      </c>
      <c r="T358" t="str">
        <f t="shared" si="55"/>
        <v/>
      </c>
      <c r="U358" t="str">
        <f t="shared" si="56"/>
        <v/>
      </c>
      <c r="V358" t="str">
        <f t="shared" si="57"/>
        <v/>
      </c>
      <c r="W358" t="str">
        <f t="shared" si="58"/>
        <v/>
      </c>
      <c r="X358" t="str">
        <f t="shared" si="59"/>
        <v/>
      </c>
    </row>
    <row r="359" spans="6:24" x14ac:dyDescent="0.15">
      <c r="F359" t="str">
        <f t="shared" si="50"/>
        <v/>
      </c>
      <c r="J359" t="str">
        <f t="shared" si="51"/>
        <v/>
      </c>
      <c r="K359" t="str">
        <f t="shared" si="52"/>
        <v/>
      </c>
      <c r="O359" t="str">
        <f t="shared" si="53"/>
        <v/>
      </c>
      <c r="P359" t="str">
        <f t="shared" si="54"/>
        <v/>
      </c>
      <c r="T359" t="str">
        <f t="shared" si="55"/>
        <v/>
      </c>
      <c r="U359" t="str">
        <f t="shared" si="56"/>
        <v/>
      </c>
      <c r="V359" t="str">
        <f t="shared" si="57"/>
        <v/>
      </c>
      <c r="W359" t="str">
        <f t="shared" si="58"/>
        <v/>
      </c>
      <c r="X359" t="str">
        <f t="shared" si="59"/>
        <v/>
      </c>
    </row>
    <row r="360" spans="6:24" x14ac:dyDescent="0.15">
      <c r="F360" t="str">
        <f t="shared" si="50"/>
        <v/>
      </c>
      <c r="J360" t="str">
        <f t="shared" si="51"/>
        <v/>
      </c>
      <c r="K360" t="str">
        <f t="shared" si="52"/>
        <v/>
      </c>
      <c r="O360" t="str">
        <f t="shared" si="53"/>
        <v/>
      </c>
      <c r="P360" t="str">
        <f t="shared" si="54"/>
        <v/>
      </c>
      <c r="T360" t="str">
        <f t="shared" si="55"/>
        <v/>
      </c>
      <c r="U360" t="str">
        <f t="shared" si="56"/>
        <v/>
      </c>
      <c r="V360" t="str">
        <f t="shared" si="57"/>
        <v/>
      </c>
      <c r="W360" t="str">
        <f t="shared" si="58"/>
        <v/>
      </c>
      <c r="X360" t="str">
        <f t="shared" si="59"/>
        <v/>
      </c>
    </row>
    <row r="361" spans="6:24" x14ac:dyDescent="0.15">
      <c r="F361" t="str">
        <f t="shared" si="50"/>
        <v/>
      </c>
      <c r="J361" t="str">
        <f t="shared" si="51"/>
        <v/>
      </c>
      <c r="K361" t="str">
        <f t="shared" si="52"/>
        <v/>
      </c>
      <c r="O361" t="str">
        <f t="shared" si="53"/>
        <v/>
      </c>
      <c r="P361" t="str">
        <f t="shared" si="54"/>
        <v/>
      </c>
      <c r="T361" t="str">
        <f t="shared" si="55"/>
        <v/>
      </c>
      <c r="U361" t="str">
        <f t="shared" si="56"/>
        <v/>
      </c>
      <c r="V361" t="str">
        <f t="shared" si="57"/>
        <v/>
      </c>
      <c r="W361" t="str">
        <f t="shared" si="58"/>
        <v/>
      </c>
      <c r="X361" t="str">
        <f t="shared" si="59"/>
        <v/>
      </c>
    </row>
    <row r="362" spans="6:24" x14ac:dyDescent="0.15">
      <c r="F362" t="str">
        <f t="shared" si="50"/>
        <v/>
      </c>
      <c r="J362" t="str">
        <f t="shared" si="51"/>
        <v/>
      </c>
      <c r="K362" t="str">
        <f t="shared" si="52"/>
        <v/>
      </c>
      <c r="O362" t="str">
        <f t="shared" si="53"/>
        <v/>
      </c>
      <c r="P362" t="str">
        <f t="shared" si="54"/>
        <v/>
      </c>
      <c r="T362" t="str">
        <f t="shared" si="55"/>
        <v/>
      </c>
      <c r="U362" t="str">
        <f t="shared" si="56"/>
        <v/>
      </c>
      <c r="V362" t="str">
        <f t="shared" si="57"/>
        <v/>
      </c>
      <c r="W362" t="str">
        <f t="shared" si="58"/>
        <v/>
      </c>
      <c r="X362" t="str">
        <f t="shared" si="59"/>
        <v/>
      </c>
    </row>
    <row r="363" spans="6:24" x14ac:dyDescent="0.15">
      <c r="F363" t="str">
        <f t="shared" si="50"/>
        <v/>
      </c>
      <c r="J363" t="str">
        <f t="shared" si="51"/>
        <v/>
      </c>
      <c r="K363" t="str">
        <f t="shared" si="52"/>
        <v/>
      </c>
      <c r="O363" t="str">
        <f t="shared" si="53"/>
        <v/>
      </c>
      <c r="P363" t="str">
        <f t="shared" si="54"/>
        <v/>
      </c>
      <c r="T363" t="str">
        <f t="shared" si="55"/>
        <v/>
      </c>
      <c r="U363" t="str">
        <f t="shared" si="56"/>
        <v/>
      </c>
      <c r="V363" t="str">
        <f t="shared" si="57"/>
        <v/>
      </c>
      <c r="W363" t="str">
        <f t="shared" si="58"/>
        <v/>
      </c>
      <c r="X363" t="str">
        <f t="shared" si="59"/>
        <v/>
      </c>
    </row>
    <row r="364" spans="6:24" x14ac:dyDescent="0.15">
      <c r="F364" t="str">
        <f t="shared" si="50"/>
        <v/>
      </c>
      <c r="J364" t="str">
        <f t="shared" si="51"/>
        <v/>
      </c>
      <c r="K364" t="str">
        <f t="shared" si="52"/>
        <v/>
      </c>
      <c r="O364" t="str">
        <f t="shared" si="53"/>
        <v/>
      </c>
      <c r="P364" t="str">
        <f t="shared" si="54"/>
        <v/>
      </c>
      <c r="T364" t="str">
        <f t="shared" si="55"/>
        <v/>
      </c>
      <c r="U364" t="str">
        <f t="shared" si="56"/>
        <v/>
      </c>
      <c r="V364" t="str">
        <f t="shared" si="57"/>
        <v/>
      </c>
      <c r="W364" t="str">
        <f t="shared" si="58"/>
        <v/>
      </c>
      <c r="X364" t="str">
        <f t="shared" si="59"/>
        <v/>
      </c>
    </row>
    <row r="365" spans="6:24" x14ac:dyDescent="0.15">
      <c r="F365" t="str">
        <f t="shared" si="50"/>
        <v/>
      </c>
      <c r="J365" t="str">
        <f t="shared" si="51"/>
        <v/>
      </c>
      <c r="K365" t="str">
        <f t="shared" si="52"/>
        <v/>
      </c>
      <c r="O365" t="str">
        <f t="shared" si="53"/>
        <v/>
      </c>
      <c r="P365" t="str">
        <f t="shared" si="54"/>
        <v/>
      </c>
      <c r="T365" t="str">
        <f t="shared" si="55"/>
        <v/>
      </c>
      <c r="U365" t="str">
        <f t="shared" si="56"/>
        <v/>
      </c>
      <c r="V365" t="str">
        <f t="shared" si="57"/>
        <v/>
      </c>
      <c r="W365" t="str">
        <f t="shared" si="58"/>
        <v/>
      </c>
      <c r="X365" t="str">
        <f t="shared" si="59"/>
        <v/>
      </c>
    </row>
    <row r="366" spans="6:24" x14ac:dyDescent="0.15">
      <c r="F366" t="str">
        <f t="shared" si="50"/>
        <v/>
      </c>
      <c r="J366" t="str">
        <f t="shared" si="51"/>
        <v/>
      </c>
      <c r="K366" t="str">
        <f t="shared" si="52"/>
        <v/>
      </c>
      <c r="O366" t="str">
        <f t="shared" si="53"/>
        <v/>
      </c>
      <c r="P366" t="str">
        <f t="shared" si="54"/>
        <v/>
      </c>
      <c r="T366" t="str">
        <f t="shared" si="55"/>
        <v/>
      </c>
      <c r="U366" t="str">
        <f t="shared" si="56"/>
        <v/>
      </c>
      <c r="V366" t="str">
        <f t="shared" si="57"/>
        <v/>
      </c>
      <c r="W366" t="str">
        <f t="shared" si="58"/>
        <v/>
      </c>
      <c r="X366" t="str">
        <f t="shared" si="59"/>
        <v/>
      </c>
    </row>
    <row r="367" spans="6:24" x14ac:dyDescent="0.15">
      <c r="F367" t="str">
        <f t="shared" si="50"/>
        <v/>
      </c>
      <c r="J367" t="str">
        <f t="shared" si="51"/>
        <v/>
      </c>
      <c r="K367" t="str">
        <f t="shared" si="52"/>
        <v/>
      </c>
      <c r="O367" t="str">
        <f t="shared" si="53"/>
        <v/>
      </c>
      <c r="P367" t="str">
        <f t="shared" si="54"/>
        <v/>
      </c>
      <c r="T367" t="str">
        <f t="shared" si="55"/>
        <v/>
      </c>
      <c r="U367" t="str">
        <f t="shared" si="56"/>
        <v/>
      </c>
      <c r="V367" t="str">
        <f t="shared" si="57"/>
        <v/>
      </c>
      <c r="W367" t="str">
        <f t="shared" si="58"/>
        <v/>
      </c>
      <c r="X367" t="str">
        <f t="shared" si="59"/>
        <v/>
      </c>
    </row>
    <row r="368" spans="6:24" x14ac:dyDescent="0.15">
      <c r="F368" t="str">
        <f t="shared" si="50"/>
        <v/>
      </c>
      <c r="J368" t="str">
        <f t="shared" si="51"/>
        <v/>
      </c>
      <c r="K368" t="str">
        <f t="shared" si="52"/>
        <v/>
      </c>
      <c r="O368" t="str">
        <f t="shared" si="53"/>
        <v/>
      </c>
      <c r="P368" t="str">
        <f t="shared" si="54"/>
        <v/>
      </c>
      <c r="T368" t="str">
        <f t="shared" si="55"/>
        <v/>
      </c>
      <c r="U368" t="str">
        <f t="shared" si="56"/>
        <v/>
      </c>
      <c r="V368" t="str">
        <f t="shared" si="57"/>
        <v/>
      </c>
      <c r="W368" t="str">
        <f t="shared" si="58"/>
        <v/>
      </c>
      <c r="X368" t="str">
        <f t="shared" si="59"/>
        <v/>
      </c>
    </row>
    <row r="369" spans="6:24" x14ac:dyDescent="0.15">
      <c r="F369" t="str">
        <f t="shared" si="50"/>
        <v/>
      </c>
      <c r="J369" t="str">
        <f t="shared" si="51"/>
        <v/>
      </c>
      <c r="K369" t="str">
        <f t="shared" si="52"/>
        <v/>
      </c>
      <c r="O369" t="str">
        <f t="shared" si="53"/>
        <v/>
      </c>
      <c r="P369" t="str">
        <f t="shared" si="54"/>
        <v/>
      </c>
      <c r="T369" t="str">
        <f t="shared" si="55"/>
        <v/>
      </c>
      <c r="U369" t="str">
        <f t="shared" si="56"/>
        <v/>
      </c>
      <c r="V369" t="str">
        <f t="shared" si="57"/>
        <v/>
      </c>
      <c r="W369" t="str">
        <f t="shared" si="58"/>
        <v/>
      </c>
      <c r="X369" t="str">
        <f t="shared" si="59"/>
        <v/>
      </c>
    </row>
    <row r="370" spans="6:24" x14ac:dyDescent="0.15">
      <c r="F370" t="str">
        <f t="shared" si="50"/>
        <v/>
      </c>
      <c r="J370" t="str">
        <f t="shared" si="51"/>
        <v/>
      </c>
      <c r="K370" t="str">
        <f t="shared" si="52"/>
        <v/>
      </c>
      <c r="O370" t="str">
        <f t="shared" si="53"/>
        <v/>
      </c>
      <c r="P370" t="str">
        <f t="shared" si="54"/>
        <v/>
      </c>
      <c r="T370" t="str">
        <f t="shared" si="55"/>
        <v/>
      </c>
      <c r="U370" t="str">
        <f t="shared" si="56"/>
        <v/>
      </c>
      <c r="V370" t="str">
        <f t="shared" si="57"/>
        <v/>
      </c>
      <c r="W370" t="str">
        <f t="shared" si="58"/>
        <v/>
      </c>
      <c r="X370" t="str">
        <f t="shared" si="59"/>
        <v/>
      </c>
    </row>
    <row r="371" spans="6:24" x14ac:dyDescent="0.15">
      <c r="F371" t="str">
        <f t="shared" si="50"/>
        <v/>
      </c>
      <c r="J371" t="str">
        <f t="shared" si="51"/>
        <v/>
      </c>
      <c r="K371" t="str">
        <f t="shared" si="52"/>
        <v/>
      </c>
      <c r="O371" t="str">
        <f t="shared" si="53"/>
        <v/>
      </c>
      <c r="P371" t="str">
        <f t="shared" si="54"/>
        <v/>
      </c>
      <c r="T371" t="str">
        <f t="shared" si="55"/>
        <v/>
      </c>
      <c r="U371" t="str">
        <f t="shared" si="56"/>
        <v/>
      </c>
      <c r="V371" t="str">
        <f t="shared" si="57"/>
        <v/>
      </c>
      <c r="W371" t="str">
        <f t="shared" si="58"/>
        <v/>
      </c>
      <c r="X371" t="str">
        <f t="shared" si="59"/>
        <v/>
      </c>
    </row>
    <row r="372" spans="6:24" x14ac:dyDescent="0.15">
      <c r="F372" t="str">
        <f t="shared" si="50"/>
        <v/>
      </c>
      <c r="J372" t="str">
        <f t="shared" si="51"/>
        <v/>
      </c>
      <c r="K372" t="str">
        <f t="shared" si="52"/>
        <v/>
      </c>
      <c r="O372" t="str">
        <f t="shared" si="53"/>
        <v/>
      </c>
      <c r="P372" t="str">
        <f t="shared" si="54"/>
        <v/>
      </c>
      <c r="T372" t="str">
        <f t="shared" si="55"/>
        <v/>
      </c>
      <c r="U372" t="str">
        <f t="shared" si="56"/>
        <v/>
      </c>
      <c r="V372" t="str">
        <f t="shared" si="57"/>
        <v/>
      </c>
      <c r="W372" t="str">
        <f t="shared" si="58"/>
        <v/>
      </c>
      <c r="X372" t="str">
        <f t="shared" si="59"/>
        <v/>
      </c>
    </row>
    <row r="373" spans="6:24" x14ac:dyDescent="0.15">
      <c r="F373" t="str">
        <f t="shared" si="50"/>
        <v/>
      </c>
      <c r="J373" t="str">
        <f t="shared" si="51"/>
        <v/>
      </c>
      <c r="K373" t="str">
        <f t="shared" si="52"/>
        <v/>
      </c>
      <c r="O373" t="str">
        <f t="shared" si="53"/>
        <v/>
      </c>
      <c r="P373" t="str">
        <f t="shared" si="54"/>
        <v/>
      </c>
      <c r="T373" t="str">
        <f t="shared" si="55"/>
        <v/>
      </c>
      <c r="U373" t="str">
        <f t="shared" si="56"/>
        <v/>
      </c>
      <c r="V373" t="str">
        <f t="shared" si="57"/>
        <v/>
      </c>
      <c r="W373" t="str">
        <f t="shared" si="58"/>
        <v/>
      </c>
      <c r="X373" t="str">
        <f t="shared" si="59"/>
        <v/>
      </c>
    </row>
    <row r="374" spans="6:24" x14ac:dyDescent="0.15">
      <c r="F374" t="str">
        <f t="shared" si="50"/>
        <v/>
      </c>
      <c r="J374" t="str">
        <f t="shared" si="51"/>
        <v/>
      </c>
      <c r="K374" t="str">
        <f t="shared" si="52"/>
        <v/>
      </c>
      <c r="O374" t="str">
        <f t="shared" si="53"/>
        <v/>
      </c>
      <c r="P374" t="str">
        <f t="shared" si="54"/>
        <v/>
      </c>
      <c r="T374" t="str">
        <f t="shared" si="55"/>
        <v/>
      </c>
      <c r="U374" t="str">
        <f t="shared" si="56"/>
        <v/>
      </c>
      <c r="V374" t="str">
        <f t="shared" si="57"/>
        <v/>
      </c>
      <c r="W374" t="str">
        <f t="shared" si="58"/>
        <v/>
      </c>
      <c r="X374" t="str">
        <f t="shared" si="59"/>
        <v/>
      </c>
    </row>
    <row r="375" spans="6:24" x14ac:dyDescent="0.15">
      <c r="F375" t="str">
        <f t="shared" si="50"/>
        <v/>
      </c>
      <c r="J375" t="str">
        <f t="shared" si="51"/>
        <v/>
      </c>
      <c r="K375" t="str">
        <f t="shared" si="52"/>
        <v/>
      </c>
      <c r="O375" t="str">
        <f t="shared" si="53"/>
        <v/>
      </c>
      <c r="P375" t="str">
        <f t="shared" si="54"/>
        <v/>
      </c>
      <c r="T375" t="str">
        <f t="shared" si="55"/>
        <v/>
      </c>
      <c r="U375" t="str">
        <f t="shared" si="56"/>
        <v/>
      </c>
      <c r="V375" t="str">
        <f t="shared" si="57"/>
        <v/>
      </c>
      <c r="W375" t="str">
        <f t="shared" si="58"/>
        <v/>
      </c>
      <c r="X375" t="str">
        <f t="shared" si="59"/>
        <v/>
      </c>
    </row>
    <row r="376" spans="6:24" x14ac:dyDescent="0.15">
      <c r="F376" t="str">
        <f t="shared" si="50"/>
        <v/>
      </c>
      <c r="J376" t="str">
        <f t="shared" si="51"/>
        <v/>
      </c>
      <c r="K376" t="str">
        <f t="shared" si="52"/>
        <v/>
      </c>
      <c r="O376" t="str">
        <f t="shared" si="53"/>
        <v/>
      </c>
      <c r="P376" t="str">
        <f t="shared" si="54"/>
        <v/>
      </c>
      <c r="T376" t="str">
        <f t="shared" si="55"/>
        <v/>
      </c>
      <c r="U376" t="str">
        <f t="shared" si="56"/>
        <v/>
      </c>
      <c r="V376" t="str">
        <f t="shared" si="57"/>
        <v/>
      </c>
      <c r="W376" t="str">
        <f t="shared" si="58"/>
        <v/>
      </c>
      <c r="X376" t="str">
        <f t="shared" si="59"/>
        <v/>
      </c>
    </row>
    <row r="377" spans="6:24" x14ac:dyDescent="0.15">
      <c r="F377" t="str">
        <f t="shared" si="50"/>
        <v/>
      </c>
      <c r="J377" t="str">
        <f t="shared" si="51"/>
        <v/>
      </c>
      <c r="K377" t="str">
        <f t="shared" si="52"/>
        <v/>
      </c>
      <c r="O377" t="str">
        <f t="shared" si="53"/>
        <v/>
      </c>
      <c r="P377" t="str">
        <f t="shared" si="54"/>
        <v/>
      </c>
      <c r="T377" t="str">
        <f t="shared" si="55"/>
        <v/>
      </c>
      <c r="U377" t="str">
        <f t="shared" si="56"/>
        <v/>
      </c>
      <c r="V377" t="str">
        <f t="shared" si="57"/>
        <v/>
      </c>
      <c r="W377" t="str">
        <f t="shared" si="58"/>
        <v/>
      </c>
      <c r="X377" t="str">
        <f t="shared" si="59"/>
        <v/>
      </c>
    </row>
    <row r="378" spans="6:24" x14ac:dyDescent="0.15">
      <c r="F378" t="str">
        <f t="shared" si="50"/>
        <v/>
      </c>
      <c r="J378" t="str">
        <f t="shared" si="51"/>
        <v/>
      </c>
      <c r="K378" t="str">
        <f t="shared" si="52"/>
        <v/>
      </c>
      <c r="O378" t="str">
        <f t="shared" si="53"/>
        <v/>
      </c>
      <c r="P378" t="str">
        <f t="shared" si="54"/>
        <v/>
      </c>
      <c r="T378" t="str">
        <f t="shared" si="55"/>
        <v/>
      </c>
      <c r="U378" t="str">
        <f t="shared" si="56"/>
        <v/>
      </c>
      <c r="V378" t="str">
        <f t="shared" si="57"/>
        <v/>
      </c>
      <c r="W378" t="str">
        <f t="shared" si="58"/>
        <v/>
      </c>
      <c r="X378" t="str">
        <f t="shared" si="59"/>
        <v/>
      </c>
    </row>
    <row r="379" spans="6:24" x14ac:dyDescent="0.15">
      <c r="F379" t="str">
        <f t="shared" si="50"/>
        <v/>
      </c>
      <c r="J379" t="str">
        <f t="shared" si="51"/>
        <v/>
      </c>
      <c r="K379" t="str">
        <f t="shared" si="52"/>
        <v/>
      </c>
      <c r="O379" t="str">
        <f t="shared" si="53"/>
        <v/>
      </c>
      <c r="P379" t="str">
        <f t="shared" si="54"/>
        <v/>
      </c>
      <c r="T379" t="str">
        <f t="shared" si="55"/>
        <v/>
      </c>
      <c r="U379" t="str">
        <f t="shared" si="56"/>
        <v/>
      </c>
      <c r="V379" t="str">
        <f t="shared" si="57"/>
        <v/>
      </c>
      <c r="W379" t="str">
        <f t="shared" si="58"/>
        <v/>
      </c>
      <c r="X379" t="str">
        <f t="shared" si="59"/>
        <v/>
      </c>
    </row>
    <row r="380" spans="6:24" x14ac:dyDescent="0.15">
      <c r="F380" t="str">
        <f t="shared" si="50"/>
        <v/>
      </c>
      <c r="J380" t="str">
        <f t="shared" si="51"/>
        <v/>
      </c>
      <c r="K380" t="str">
        <f t="shared" si="52"/>
        <v/>
      </c>
      <c r="O380" t="str">
        <f t="shared" si="53"/>
        <v/>
      </c>
      <c r="P380" t="str">
        <f t="shared" si="54"/>
        <v/>
      </c>
      <c r="T380" t="str">
        <f t="shared" si="55"/>
        <v/>
      </c>
      <c r="U380" t="str">
        <f t="shared" si="56"/>
        <v/>
      </c>
      <c r="V380" t="str">
        <f t="shared" si="57"/>
        <v/>
      </c>
      <c r="W380" t="str">
        <f t="shared" si="58"/>
        <v/>
      </c>
      <c r="X380" t="str">
        <f t="shared" si="59"/>
        <v/>
      </c>
    </row>
    <row r="381" spans="6:24" x14ac:dyDescent="0.15">
      <c r="F381" t="str">
        <f t="shared" si="50"/>
        <v/>
      </c>
      <c r="J381" t="str">
        <f t="shared" si="51"/>
        <v/>
      </c>
      <c r="K381" t="str">
        <f t="shared" si="52"/>
        <v/>
      </c>
      <c r="O381" t="str">
        <f t="shared" si="53"/>
        <v/>
      </c>
      <c r="P381" t="str">
        <f t="shared" si="54"/>
        <v/>
      </c>
      <c r="T381" t="str">
        <f t="shared" si="55"/>
        <v/>
      </c>
      <c r="U381" t="str">
        <f t="shared" si="56"/>
        <v/>
      </c>
      <c r="V381" t="str">
        <f t="shared" si="57"/>
        <v/>
      </c>
      <c r="W381" t="str">
        <f t="shared" si="58"/>
        <v/>
      </c>
      <c r="X381" t="str">
        <f t="shared" si="59"/>
        <v/>
      </c>
    </row>
    <row r="382" spans="6:24" x14ac:dyDescent="0.15">
      <c r="F382" t="str">
        <f t="shared" si="50"/>
        <v/>
      </c>
      <c r="J382" t="str">
        <f t="shared" si="51"/>
        <v/>
      </c>
      <c r="K382" t="str">
        <f t="shared" si="52"/>
        <v/>
      </c>
      <c r="O382" t="str">
        <f t="shared" si="53"/>
        <v/>
      </c>
      <c r="P382" t="str">
        <f t="shared" si="54"/>
        <v/>
      </c>
      <c r="T382" t="str">
        <f t="shared" si="55"/>
        <v/>
      </c>
      <c r="U382" t="str">
        <f t="shared" si="56"/>
        <v/>
      </c>
      <c r="V382" t="str">
        <f t="shared" si="57"/>
        <v/>
      </c>
      <c r="W382" t="str">
        <f t="shared" si="58"/>
        <v/>
      </c>
      <c r="X382" t="str">
        <f t="shared" si="59"/>
        <v/>
      </c>
    </row>
    <row r="383" spans="6:24" x14ac:dyDescent="0.15">
      <c r="F383" t="str">
        <f t="shared" si="50"/>
        <v/>
      </c>
      <c r="J383" t="str">
        <f t="shared" si="51"/>
        <v/>
      </c>
      <c r="K383" t="str">
        <f t="shared" si="52"/>
        <v/>
      </c>
      <c r="O383" t="str">
        <f t="shared" si="53"/>
        <v/>
      </c>
      <c r="P383" t="str">
        <f t="shared" si="54"/>
        <v/>
      </c>
      <c r="T383" t="str">
        <f t="shared" si="55"/>
        <v/>
      </c>
      <c r="U383" t="str">
        <f t="shared" si="56"/>
        <v/>
      </c>
      <c r="V383" t="str">
        <f t="shared" si="57"/>
        <v/>
      </c>
      <c r="W383" t="str">
        <f t="shared" si="58"/>
        <v/>
      </c>
      <c r="X383" t="str">
        <f t="shared" si="59"/>
        <v/>
      </c>
    </row>
    <row r="384" spans="6:24" x14ac:dyDescent="0.15">
      <c r="F384" t="str">
        <f t="shared" si="50"/>
        <v/>
      </c>
      <c r="J384" t="str">
        <f t="shared" si="51"/>
        <v/>
      </c>
      <c r="K384" t="str">
        <f t="shared" si="52"/>
        <v/>
      </c>
      <c r="O384" t="str">
        <f t="shared" si="53"/>
        <v/>
      </c>
      <c r="P384" t="str">
        <f t="shared" si="54"/>
        <v/>
      </c>
      <c r="T384" t="str">
        <f t="shared" si="55"/>
        <v/>
      </c>
      <c r="U384" t="str">
        <f t="shared" si="56"/>
        <v/>
      </c>
      <c r="V384" t="str">
        <f t="shared" si="57"/>
        <v/>
      </c>
      <c r="W384" t="str">
        <f t="shared" si="58"/>
        <v/>
      </c>
      <c r="X384" t="str">
        <f t="shared" si="59"/>
        <v/>
      </c>
    </row>
    <row r="385" spans="6:24" x14ac:dyDescent="0.15">
      <c r="F385" t="str">
        <f t="shared" si="50"/>
        <v/>
      </c>
      <c r="J385" t="str">
        <f t="shared" si="51"/>
        <v/>
      </c>
      <c r="K385" t="str">
        <f t="shared" si="52"/>
        <v/>
      </c>
      <c r="O385" t="str">
        <f t="shared" si="53"/>
        <v/>
      </c>
      <c r="P385" t="str">
        <f t="shared" si="54"/>
        <v/>
      </c>
      <c r="T385" t="str">
        <f t="shared" si="55"/>
        <v/>
      </c>
      <c r="U385" t="str">
        <f t="shared" si="56"/>
        <v/>
      </c>
      <c r="V385" t="str">
        <f t="shared" si="57"/>
        <v/>
      </c>
      <c r="W385" t="str">
        <f t="shared" si="58"/>
        <v/>
      </c>
      <c r="X385" t="str">
        <f t="shared" si="59"/>
        <v/>
      </c>
    </row>
    <row r="386" spans="6:24" x14ac:dyDescent="0.15">
      <c r="F386" t="str">
        <f t="shared" si="50"/>
        <v/>
      </c>
      <c r="J386" t="str">
        <f t="shared" si="51"/>
        <v/>
      </c>
      <c r="K386" t="str">
        <f t="shared" si="52"/>
        <v/>
      </c>
      <c r="O386" t="str">
        <f t="shared" si="53"/>
        <v/>
      </c>
      <c r="P386" t="str">
        <f t="shared" si="54"/>
        <v/>
      </c>
      <c r="T386" t="str">
        <f t="shared" si="55"/>
        <v/>
      </c>
      <c r="U386" t="str">
        <f t="shared" si="56"/>
        <v/>
      </c>
      <c r="V386" t="str">
        <f t="shared" si="57"/>
        <v/>
      </c>
      <c r="W386" t="str">
        <f t="shared" si="58"/>
        <v/>
      </c>
      <c r="X386" t="str">
        <f t="shared" si="59"/>
        <v/>
      </c>
    </row>
    <row r="387" spans="6:24" x14ac:dyDescent="0.15">
      <c r="F387" t="str">
        <f t="shared" si="50"/>
        <v/>
      </c>
      <c r="J387" t="str">
        <f t="shared" si="51"/>
        <v/>
      </c>
      <c r="K387" t="str">
        <f t="shared" si="52"/>
        <v/>
      </c>
      <c r="O387" t="str">
        <f t="shared" si="53"/>
        <v/>
      </c>
      <c r="P387" t="str">
        <f t="shared" si="54"/>
        <v/>
      </c>
      <c r="T387" t="str">
        <f t="shared" si="55"/>
        <v/>
      </c>
      <c r="U387" t="str">
        <f t="shared" si="56"/>
        <v/>
      </c>
      <c r="V387" t="str">
        <f t="shared" si="57"/>
        <v/>
      </c>
      <c r="W387" t="str">
        <f t="shared" si="58"/>
        <v/>
      </c>
      <c r="X387" t="str">
        <f t="shared" si="59"/>
        <v/>
      </c>
    </row>
    <row r="388" spans="6:24" x14ac:dyDescent="0.15">
      <c r="F388" t="str">
        <f t="shared" si="50"/>
        <v/>
      </c>
      <c r="J388" t="str">
        <f t="shared" si="51"/>
        <v/>
      </c>
      <c r="K388" t="str">
        <f t="shared" si="52"/>
        <v/>
      </c>
      <c r="O388" t="str">
        <f t="shared" si="53"/>
        <v/>
      </c>
      <c r="P388" t="str">
        <f t="shared" si="54"/>
        <v/>
      </c>
      <c r="T388" t="str">
        <f t="shared" si="55"/>
        <v/>
      </c>
      <c r="U388" t="str">
        <f t="shared" si="56"/>
        <v/>
      </c>
      <c r="V388" t="str">
        <f t="shared" si="57"/>
        <v/>
      </c>
      <c r="W388" t="str">
        <f t="shared" si="58"/>
        <v/>
      </c>
      <c r="X388" t="str">
        <f t="shared" si="59"/>
        <v/>
      </c>
    </row>
    <row r="389" spans="6:24" x14ac:dyDescent="0.15">
      <c r="F389" t="str">
        <f t="shared" si="50"/>
        <v/>
      </c>
      <c r="J389" t="str">
        <f t="shared" si="51"/>
        <v/>
      </c>
      <c r="K389" t="str">
        <f t="shared" si="52"/>
        <v/>
      </c>
      <c r="O389" t="str">
        <f t="shared" si="53"/>
        <v/>
      </c>
      <c r="P389" t="str">
        <f t="shared" si="54"/>
        <v/>
      </c>
      <c r="T389" t="str">
        <f t="shared" si="55"/>
        <v/>
      </c>
      <c r="U389" t="str">
        <f t="shared" si="56"/>
        <v/>
      </c>
      <c r="V389" t="str">
        <f t="shared" si="57"/>
        <v/>
      </c>
      <c r="W389" t="str">
        <f t="shared" si="58"/>
        <v/>
      </c>
      <c r="X389" t="str">
        <f t="shared" si="59"/>
        <v/>
      </c>
    </row>
    <row r="390" spans="6:24" x14ac:dyDescent="0.15">
      <c r="F390" t="str">
        <f t="shared" si="50"/>
        <v/>
      </c>
      <c r="J390" t="str">
        <f t="shared" si="51"/>
        <v/>
      </c>
      <c r="K390" t="str">
        <f t="shared" si="52"/>
        <v/>
      </c>
      <c r="O390" t="str">
        <f t="shared" si="53"/>
        <v/>
      </c>
      <c r="P390" t="str">
        <f t="shared" si="54"/>
        <v/>
      </c>
      <c r="T390" t="str">
        <f t="shared" si="55"/>
        <v/>
      </c>
      <c r="U390" t="str">
        <f t="shared" si="56"/>
        <v/>
      </c>
      <c r="V390" t="str">
        <f t="shared" si="57"/>
        <v/>
      </c>
      <c r="W390" t="str">
        <f t="shared" si="58"/>
        <v/>
      </c>
      <c r="X390" t="str">
        <f t="shared" si="59"/>
        <v/>
      </c>
    </row>
    <row r="391" spans="6:24" x14ac:dyDescent="0.15">
      <c r="F391" t="str">
        <f t="shared" si="50"/>
        <v/>
      </c>
      <c r="J391" t="str">
        <f t="shared" si="51"/>
        <v/>
      </c>
      <c r="K391" t="str">
        <f t="shared" si="52"/>
        <v/>
      </c>
      <c r="O391" t="str">
        <f t="shared" si="53"/>
        <v/>
      </c>
      <c r="P391" t="str">
        <f t="shared" si="54"/>
        <v/>
      </c>
      <c r="T391" t="str">
        <f t="shared" si="55"/>
        <v/>
      </c>
      <c r="U391" t="str">
        <f t="shared" si="56"/>
        <v/>
      </c>
      <c r="V391" t="str">
        <f t="shared" si="57"/>
        <v/>
      </c>
      <c r="W391" t="str">
        <f t="shared" si="58"/>
        <v/>
      </c>
      <c r="X391" t="str">
        <f t="shared" si="59"/>
        <v/>
      </c>
    </row>
    <row r="392" spans="6:24" x14ac:dyDescent="0.15">
      <c r="F392" t="str">
        <f t="shared" ref="F392:F455" si="60">IF(E392="","",CEILING((C392*D392*E392) / 0.0283168,1))</f>
        <v/>
      </c>
      <c r="J392" t="str">
        <f t="shared" ref="J392:J455" si="61">IF(I392="","",CEILING((G392*H392*I392) / 0.0283168,1))</f>
        <v/>
      </c>
      <c r="K392" t="str">
        <f t="shared" ref="K392:K455" si="62">IF(J392="","",J392*B386/1000)</f>
        <v/>
      </c>
      <c r="O392" t="str">
        <f t="shared" ref="O392:O455" si="63">IF(N392="","",CEILING((L392*M392*N392) / 0.0283168,1))</f>
        <v/>
      </c>
      <c r="P392" t="str">
        <f t="shared" ref="P392:P455" si="64">IF(O392="","",O392*B386/1000)</f>
        <v/>
      </c>
      <c r="T392" t="str">
        <f t="shared" ref="T392:T455" si="65">IF(S392="","",CEILING((Q392*R392*S392) / 0.0283168,1))</f>
        <v/>
      </c>
      <c r="U392" t="str">
        <f t="shared" ref="U392:U455" si="66">IF(T392="","",T392*B386/1000)</f>
        <v/>
      </c>
      <c r="V392" t="str">
        <f t="shared" ref="V392:V455" si="67">IFERROR(IF(T392="","",J392+O392+T392),"")</f>
        <v/>
      </c>
      <c r="W392" t="str">
        <f t="shared" ref="W392:W455" si="68">IF(F392="","",IF(B392=G385,(F392*B386/1000),IF(B392=G386,(F392*B387/1000),"")))</f>
        <v/>
      </c>
      <c r="X392" t="str">
        <f t="shared" ref="X392:X455" si="69">IF(V392="","",V392*B388/1000)</f>
        <v/>
      </c>
    </row>
    <row r="393" spans="6:24" x14ac:dyDescent="0.15">
      <c r="F393" t="str">
        <f t="shared" si="60"/>
        <v/>
      </c>
      <c r="J393" t="str">
        <f t="shared" si="61"/>
        <v/>
      </c>
      <c r="K393" t="str">
        <f t="shared" si="62"/>
        <v/>
      </c>
      <c r="O393" t="str">
        <f t="shared" si="63"/>
        <v/>
      </c>
      <c r="P393" t="str">
        <f t="shared" si="64"/>
        <v/>
      </c>
      <c r="T393" t="str">
        <f t="shared" si="65"/>
        <v/>
      </c>
      <c r="U393" t="str">
        <f t="shared" si="66"/>
        <v/>
      </c>
      <c r="V393" t="str">
        <f t="shared" si="67"/>
        <v/>
      </c>
      <c r="W393" t="str">
        <f t="shared" si="68"/>
        <v/>
      </c>
      <c r="X393" t="str">
        <f t="shared" si="69"/>
        <v/>
      </c>
    </row>
    <row r="394" spans="6:24" x14ac:dyDescent="0.15">
      <c r="F394" t="str">
        <f t="shared" si="60"/>
        <v/>
      </c>
      <c r="J394" t="str">
        <f t="shared" si="61"/>
        <v/>
      </c>
      <c r="K394" t="str">
        <f t="shared" si="62"/>
        <v/>
      </c>
      <c r="O394" t="str">
        <f t="shared" si="63"/>
        <v/>
      </c>
      <c r="P394" t="str">
        <f t="shared" si="64"/>
        <v/>
      </c>
      <c r="T394" t="str">
        <f t="shared" si="65"/>
        <v/>
      </c>
      <c r="U394" t="str">
        <f t="shared" si="66"/>
        <v/>
      </c>
      <c r="V394" t="str">
        <f t="shared" si="67"/>
        <v/>
      </c>
      <c r="W394" t="str">
        <f t="shared" si="68"/>
        <v/>
      </c>
      <c r="X394" t="str">
        <f t="shared" si="69"/>
        <v/>
      </c>
    </row>
    <row r="395" spans="6:24" x14ac:dyDescent="0.15">
      <c r="F395" t="str">
        <f t="shared" si="60"/>
        <v/>
      </c>
      <c r="J395" t="str">
        <f t="shared" si="61"/>
        <v/>
      </c>
      <c r="K395" t="str">
        <f t="shared" si="62"/>
        <v/>
      </c>
      <c r="O395" t="str">
        <f t="shared" si="63"/>
        <v/>
      </c>
      <c r="P395" t="str">
        <f t="shared" si="64"/>
        <v/>
      </c>
      <c r="T395" t="str">
        <f t="shared" si="65"/>
        <v/>
      </c>
      <c r="U395" t="str">
        <f t="shared" si="66"/>
        <v/>
      </c>
      <c r="V395" t="str">
        <f t="shared" si="67"/>
        <v/>
      </c>
      <c r="W395" t="str">
        <f t="shared" si="68"/>
        <v/>
      </c>
      <c r="X395" t="str">
        <f t="shared" si="69"/>
        <v/>
      </c>
    </row>
    <row r="396" spans="6:24" x14ac:dyDescent="0.15">
      <c r="F396" t="str">
        <f t="shared" si="60"/>
        <v/>
      </c>
      <c r="J396" t="str">
        <f t="shared" si="61"/>
        <v/>
      </c>
      <c r="K396" t="str">
        <f t="shared" si="62"/>
        <v/>
      </c>
      <c r="O396" t="str">
        <f t="shared" si="63"/>
        <v/>
      </c>
      <c r="P396" t="str">
        <f t="shared" si="64"/>
        <v/>
      </c>
      <c r="T396" t="str">
        <f t="shared" si="65"/>
        <v/>
      </c>
      <c r="U396" t="str">
        <f t="shared" si="66"/>
        <v/>
      </c>
      <c r="V396" t="str">
        <f t="shared" si="67"/>
        <v/>
      </c>
      <c r="W396" t="str">
        <f t="shared" si="68"/>
        <v/>
      </c>
      <c r="X396" t="str">
        <f t="shared" si="69"/>
        <v/>
      </c>
    </row>
    <row r="397" spans="6:24" x14ac:dyDescent="0.15">
      <c r="F397" t="str">
        <f t="shared" si="60"/>
        <v/>
      </c>
      <c r="J397" t="str">
        <f t="shared" si="61"/>
        <v/>
      </c>
      <c r="K397" t="str">
        <f t="shared" si="62"/>
        <v/>
      </c>
      <c r="O397" t="str">
        <f t="shared" si="63"/>
        <v/>
      </c>
      <c r="P397" t="str">
        <f t="shared" si="64"/>
        <v/>
      </c>
      <c r="T397" t="str">
        <f t="shared" si="65"/>
        <v/>
      </c>
      <c r="U397" t="str">
        <f t="shared" si="66"/>
        <v/>
      </c>
      <c r="V397" t="str">
        <f t="shared" si="67"/>
        <v/>
      </c>
      <c r="W397" t="str">
        <f t="shared" si="68"/>
        <v/>
      </c>
      <c r="X397" t="str">
        <f t="shared" si="69"/>
        <v/>
      </c>
    </row>
    <row r="398" spans="6:24" x14ac:dyDescent="0.15">
      <c r="F398" t="str">
        <f t="shared" si="60"/>
        <v/>
      </c>
      <c r="J398" t="str">
        <f t="shared" si="61"/>
        <v/>
      </c>
      <c r="K398" t="str">
        <f t="shared" si="62"/>
        <v/>
      </c>
      <c r="O398" t="str">
        <f t="shared" si="63"/>
        <v/>
      </c>
      <c r="P398" t="str">
        <f t="shared" si="64"/>
        <v/>
      </c>
      <c r="T398" t="str">
        <f t="shared" si="65"/>
        <v/>
      </c>
      <c r="U398" t="str">
        <f t="shared" si="66"/>
        <v/>
      </c>
      <c r="V398" t="str">
        <f t="shared" si="67"/>
        <v/>
      </c>
      <c r="W398" t="str">
        <f t="shared" si="68"/>
        <v/>
      </c>
      <c r="X398" t="str">
        <f t="shared" si="69"/>
        <v/>
      </c>
    </row>
    <row r="399" spans="6:24" x14ac:dyDescent="0.15">
      <c r="F399" t="str">
        <f t="shared" si="60"/>
        <v/>
      </c>
      <c r="J399" t="str">
        <f t="shared" si="61"/>
        <v/>
      </c>
      <c r="K399" t="str">
        <f t="shared" si="62"/>
        <v/>
      </c>
      <c r="O399" t="str">
        <f t="shared" si="63"/>
        <v/>
      </c>
      <c r="P399" t="str">
        <f t="shared" si="64"/>
        <v/>
      </c>
      <c r="T399" t="str">
        <f t="shared" si="65"/>
        <v/>
      </c>
      <c r="U399" t="str">
        <f t="shared" si="66"/>
        <v/>
      </c>
      <c r="V399" t="str">
        <f t="shared" si="67"/>
        <v/>
      </c>
      <c r="W399" t="str">
        <f t="shared" si="68"/>
        <v/>
      </c>
      <c r="X399" t="str">
        <f t="shared" si="69"/>
        <v/>
      </c>
    </row>
    <row r="400" spans="6:24" x14ac:dyDescent="0.15">
      <c r="F400" t="str">
        <f t="shared" si="60"/>
        <v/>
      </c>
      <c r="J400" t="str">
        <f t="shared" si="61"/>
        <v/>
      </c>
      <c r="K400" t="str">
        <f t="shared" si="62"/>
        <v/>
      </c>
      <c r="O400" t="str">
        <f t="shared" si="63"/>
        <v/>
      </c>
      <c r="P400" t="str">
        <f t="shared" si="64"/>
        <v/>
      </c>
      <c r="T400" t="str">
        <f t="shared" si="65"/>
        <v/>
      </c>
      <c r="U400" t="str">
        <f t="shared" si="66"/>
        <v/>
      </c>
      <c r="V400" t="str">
        <f t="shared" si="67"/>
        <v/>
      </c>
      <c r="W400" t="str">
        <f t="shared" si="68"/>
        <v/>
      </c>
      <c r="X400" t="str">
        <f t="shared" si="69"/>
        <v/>
      </c>
    </row>
    <row r="401" spans="6:24" x14ac:dyDescent="0.15">
      <c r="F401" t="str">
        <f t="shared" si="60"/>
        <v/>
      </c>
      <c r="J401" t="str">
        <f t="shared" si="61"/>
        <v/>
      </c>
      <c r="K401" t="str">
        <f t="shared" si="62"/>
        <v/>
      </c>
      <c r="O401" t="str">
        <f t="shared" si="63"/>
        <v/>
      </c>
      <c r="P401" t="str">
        <f t="shared" si="64"/>
        <v/>
      </c>
      <c r="T401" t="str">
        <f t="shared" si="65"/>
        <v/>
      </c>
      <c r="U401" t="str">
        <f t="shared" si="66"/>
        <v/>
      </c>
      <c r="V401" t="str">
        <f t="shared" si="67"/>
        <v/>
      </c>
      <c r="W401" t="str">
        <f t="shared" si="68"/>
        <v/>
      </c>
      <c r="X401" t="str">
        <f t="shared" si="69"/>
        <v/>
      </c>
    </row>
    <row r="402" spans="6:24" x14ac:dyDescent="0.15">
      <c r="F402" t="str">
        <f t="shared" si="60"/>
        <v/>
      </c>
      <c r="J402" t="str">
        <f t="shared" si="61"/>
        <v/>
      </c>
      <c r="K402" t="str">
        <f t="shared" si="62"/>
        <v/>
      </c>
      <c r="O402" t="str">
        <f t="shared" si="63"/>
        <v/>
      </c>
      <c r="P402" t="str">
        <f t="shared" si="64"/>
        <v/>
      </c>
      <c r="T402" t="str">
        <f t="shared" si="65"/>
        <v/>
      </c>
      <c r="U402" t="str">
        <f t="shared" si="66"/>
        <v/>
      </c>
      <c r="V402" t="str">
        <f t="shared" si="67"/>
        <v/>
      </c>
      <c r="W402" t="str">
        <f t="shared" si="68"/>
        <v/>
      </c>
      <c r="X402" t="str">
        <f t="shared" si="69"/>
        <v/>
      </c>
    </row>
    <row r="403" spans="6:24" x14ac:dyDescent="0.15">
      <c r="F403" t="str">
        <f t="shared" si="60"/>
        <v/>
      </c>
      <c r="J403" t="str">
        <f t="shared" si="61"/>
        <v/>
      </c>
      <c r="K403" t="str">
        <f t="shared" si="62"/>
        <v/>
      </c>
      <c r="O403" t="str">
        <f t="shared" si="63"/>
        <v/>
      </c>
      <c r="P403" t="str">
        <f t="shared" si="64"/>
        <v/>
      </c>
      <c r="T403" t="str">
        <f t="shared" si="65"/>
        <v/>
      </c>
      <c r="U403" t="str">
        <f t="shared" si="66"/>
        <v/>
      </c>
      <c r="V403" t="str">
        <f t="shared" si="67"/>
        <v/>
      </c>
      <c r="W403" t="str">
        <f t="shared" si="68"/>
        <v/>
      </c>
      <c r="X403" t="str">
        <f t="shared" si="69"/>
        <v/>
      </c>
    </row>
    <row r="404" spans="6:24" x14ac:dyDescent="0.15">
      <c r="F404" t="str">
        <f t="shared" si="60"/>
        <v/>
      </c>
      <c r="J404" t="str">
        <f t="shared" si="61"/>
        <v/>
      </c>
      <c r="K404" t="str">
        <f t="shared" si="62"/>
        <v/>
      </c>
      <c r="O404" t="str">
        <f t="shared" si="63"/>
        <v/>
      </c>
      <c r="P404" t="str">
        <f t="shared" si="64"/>
        <v/>
      </c>
      <c r="T404" t="str">
        <f t="shared" si="65"/>
        <v/>
      </c>
      <c r="U404" t="str">
        <f t="shared" si="66"/>
        <v/>
      </c>
      <c r="V404" t="str">
        <f t="shared" si="67"/>
        <v/>
      </c>
      <c r="W404" t="str">
        <f t="shared" si="68"/>
        <v/>
      </c>
      <c r="X404" t="str">
        <f t="shared" si="69"/>
        <v/>
      </c>
    </row>
    <row r="405" spans="6:24" x14ac:dyDescent="0.15">
      <c r="F405" t="str">
        <f t="shared" si="60"/>
        <v/>
      </c>
      <c r="J405" t="str">
        <f t="shared" si="61"/>
        <v/>
      </c>
      <c r="K405" t="str">
        <f t="shared" si="62"/>
        <v/>
      </c>
      <c r="O405" t="str">
        <f t="shared" si="63"/>
        <v/>
      </c>
      <c r="P405" t="str">
        <f t="shared" si="64"/>
        <v/>
      </c>
      <c r="T405" t="str">
        <f t="shared" si="65"/>
        <v/>
      </c>
      <c r="U405" t="str">
        <f t="shared" si="66"/>
        <v/>
      </c>
      <c r="V405" t="str">
        <f t="shared" si="67"/>
        <v/>
      </c>
      <c r="W405" t="str">
        <f t="shared" si="68"/>
        <v/>
      </c>
      <c r="X405" t="str">
        <f t="shared" si="69"/>
        <v/>
      </c>
    </row>
    <row r="406" spans="6:24" x14ac:dyDescent="0.15">
      <c r="F406" t="str">
        <f t="shared" si="60"/>
        <v/>
      </c>
      <c r="J406" t="str">
        <f t="shared" si="61"/>
        <v/>
      </c>
      <c r="K406" t="str">
        <f t="shared" si="62"/>
        <v/>
      </c>
      <c r="O406" t="str">
        <f t="shared" si="63"/>
        <v/>
      </c>
      <c r="P406" t="str">
        <f t="shared" si="64"/>
        <v/>
      </c>
      <c r="T406" t="str">
        <f t="shared" si="65"/>
        <v/>
      </c>
      <c r="U406" t="str">
        <f t="shared" si="66"/>
        <v/>
      </c>
      <c r="V406" t="str">
        <f t="shared" si="67"/>
        <v/>
      </c>
      <c r="W406" t="str">
        <f t="shared" si="68"/>
        <v/>
      </c>
      <c r="X406" t="str">
        <f t="shared" si="69"/>
        <v/>
      </c>
    </row>
    <row r="407" spans="6:24" x14ac:dyDescent="0.15">
      <c r="F407" t="str">
        <f t="shared" si="60"/>
        <v/>
      </c>
      <c r="J407" t="str">
        <f t="shared" si="61"/>
        <v/>
      </c>
      <c r="K407" t="str">
        <f t="shared" si="62"/>
        <v/>
      </c>
      <c r="O407" t="str">
        <f t="shared" si="63"/>
        <v/>
      </c>
      <c r="P407" t="str">
        <f t="shared" si="64"/>
        <v/>
      </c>
      <c r="T407" t="str">
        <f t="shared" si="65"/>
        <v/>
      </c>
      <c r="U407" t="str">
        <f t="shared" si="66"/>
        <v/>
      </c>
      <c r="V407" t="str">
        <f t="shared" si="67"/>
        <v/>
      </c>
      <c r="W407" t="str">
        <f t="shared" si="68"/>
        <v/>
      </c>
      <c r="X407" t="str">
        <f t="shared" si="69"/>
        <v/>
      </c>
    </row>
    <row r="408" spans="6:24" x14ac:dyDescent="0.15">
      <c r="F408" t="str">
        <f t="shared" si="60"/>
        <v/>
      </c>
      <c r="J408" t="str">
        <f t="shared" si="61"/>
        <v/>
      </c>
      <c r="K408" t="str">
        <f t="shared" si="62"/>
        <v/>
      </c>
      <c r="O408" t="str">
        <f t="shared" si="63"/>
        <v/>
      </c>
      <c r="P408" t="str">
        <f t="shared" si="64"/>
        <v/>
      </c>
      <c r="T408" t="str">
        <f t="shared" si="65"/>
        <v/>
      </c>
      <c r="U408" t="str">
        <f t="shared" si="66"/>
        <v/>
      </c>
      <c r="V408" t="str">
        <f t="shared" si="67"/>
        <v/>
      </c>
      <c r="W408" t="str">
        <f t="shared" si="68"/>
        <v/>
      </c>
      <c r="X408" t="str">
        <f t="shared" si="69"/>
        <v/>
      </c>
    </row>
    <row r="409" spans="6:24" x14ac:dyDescent="0.15">
      <c r="F409" t="str">
        <f t="shared" si="60"/>
        <v/>
      </c>
      <c r="J409" t="str">
        <f t="shared" si="61"/>
        <v/>
      </c>
      <c r="K409" t="str">
        <f t="shared" si="62"/>
        <v/>
      </c>
      <c r="O409" t="str">
        <f t="shared" si="63"/>
        <v/>
      </c>
      <c r="P409" t="str">
        <f t="shared" si="64"/>
        <v/>
      </c>
      <c r="T409" t="str">
        <f t="shared" si="65"/>
        <v/>
      </c>
      <c r="U409" t="str">
        <f t="shared" si="66"/>
        <v/>
      </c>
      <c r="V409" t="str">
        <f t="shared" si="67"/>
        <v/>
      </c>
      <c r="W409" t="str">
        <f t="shared" si="68"/>
        <v/>
      </c>
      <c r="X409" t="str">
        <f t="shared" si="69"/>
        <v/>
      </c>
    </row>
    <row r="410" spans="6:24" x14ac:dyDescent="0.15">
      <c r="F410" t="str">
        <f t="shared" si="60"/>
        <v/>
      </c>
      <c r="J410" t="str">
        <f t="shared" si="61"/>
        <v/>
      </c>
      <c r="K410" t="str">
        <f t="shared" si="62"/>
        <v/>
      </c>
      <c r="O410" t="str">
        <f t="shared" si="63"/>
        <v/>
      </c>
      <c r="P410" t="str">
        <f t="shared" si="64"/>
        <v/>
      </c>
      <c r="T410" t="str">
        <f t="shared" si="65"/>
        <v/>
      </c>
      <c r="U410" t="str">
        <f t="shared" si="66"/>
        <v/>
      </c>
      <c r="V410" t="str">
        <f t="shared" si="67"/>
        <v/>
      </c>
      <c r="W410" t="str">
        <f t="shared" si="68"/>
        <v/>
      </c>
      <c r="X410" t="str">
        <f t="shared" si="69"/>
        <v/>
      </c>
    </row>
    <row r="411" spans="6:24" x14ac:dyDescent="0.15">
      <c r="F411" t="str">
        <f t="shared" si="60"/>
        <v/>
      </c>
      <c r="J411" t="str">
        <f t="shared" si="61"/>
        <v/>
      </c>
      <c r="K411" t="str">
        <f t="shared" si="62"/>
        <v/>
      </c>
      <c r="O411" t="str">
        <f t="shared" si="63"/>
        <v/>
      </c>
      <c r="P411" t="str">
        <f t="shared" si="64"/>
        <v/>
      </c>
      <c r="T411" t="str">
        <f t="shared" si="65"/>
        <v/>
      </c>
      <c r="U411" t="str">
        <f t="shared" si="66"/>
        <v/>
      </c>
      <c r="V411" t="str">
        <f t="shared" si="67"/>
        <v/>
      </c>
      <c r="W411" t="str">
        <f t="shared" si="68"/>
        <v/>
      </c>
      <c r="X411" t="str">
        <f t="shared" si="69"/>
        <v/>
      </c>
    </row>
    <row r="412" spans="6:24" x14ac:dyDescent="0.15">
      <c r="F412" t="str">
        <f t="shared" si="60"/>
        <v/>
      </c>
      <c r="J412" t="str">
        <f t="shared" si="61"/>
        <v/>
      </c>
      <c r="K412" t="str">
        <f t="shared" si="62"/>
        <v/>
      </c>
      <c r="O412" t="str">
        <f t="shared" si="63"/>
        <v/>
      </c>
      <c r="P412" t="str">
        <f t="shared" si="64"/>
        <v/>
      </c>
      <c r="T412" t="str">
        <f t="shared" si="65"/>
        <v/>
      </c>
      <c r="U412" t="str">
        <f t="shared" si="66"/>
        <v/>
      </c>
      <c r="V412" t="str">
        <f t="shared" si="67"/>
        <v/>
      </c>
      <c r="W412" t="str">
        <f t="shared" si="68"/>
        <v/>
      </c>
      <c r="X412" t="str">
        <f t="shared" si="69"/>
        <v/>
      </c>
    </row>
    <row r="413" spans="6:24" x14ac:dyDescent="0.15">
      <c r="F413" t="str">
        <f t="shared" si="60"/>
        <v/>
      </c>
      <c r="J413" t="str">
        <f t="shared" si="61"/>
        <v/>
      </c>
      <c r="K413" t="str">
        <f t="shared" si="62"/>
        <v/>
      </c>
      <c r="O413" t="str">
        <f t="shared" si="63"/>
        <v/>
      </c>
      <c r="P413" t="str">
        <f t="shared" si="64"/>
        <v/>
      </c>
      <c r="T413" t="str">
        <f t="shared" si="65"/>
        <v/>
      </c>
      <c r="U413" t="str">
        <f t="shared" si="66"/>
        <v/>
      </c>
      <c r="V413" t="str">
        <f t="shared" si="67"/>
        <v/>
      </c>
      <c r="W413" t="str">
        <f t="shared" si="68"/>
        <v/>
      </c>
      <c r="X413" t="str">
        <f t="shared" si="69"/>
        <v/>
      </c>
    </row>
    <row r="414" spans="6:24" x14ac:dyDescent="0.15">
      <c r="F414" t="str">
        <f t="shared" si="60"/>
        <v/>
      </c>
      <c r="J414" t="str">
        <f t="shared" si="61"/>
        <v/>
      </c>
      <c r="K414" t="str">
        <f t="shared" si="62"/>
        <v/>
      </c>
      <c r="O414" t="str">
        <f t="shared" si="63"/>
        <v/>
      </c>
      <c r="P414" t="str">
        <f t="shared" si="64"/>
        <v/>
      </c>
      <c r="T414" t="str">
        <f t="shared" si="65"/>
        <v/>
      </c>
      <c r="U414" t="str">
        <f t="shared" si="66"/>
        <v/>
      </c>
      <c r="V414" t="str">
        <f t="shared" si="67"/>
        <v/>
      </c>
      <c r="W414" t="str">
        <f t="shared" si="68"/>
        <v/>
      </c>
      <c r="X414" t="str">
        <f t="shared" si="69"/>
        <v/>
      </c>
    </row>
    <row r="415" spans="6:24" x14ac:dyDescent="0.15">
      <c r="F415" t="str">
        <f t="shared" si="60"/>
        <v/>
      </c>
      <c r="J415" t="str">
        <f t="shared" si="61"/>
        <v/>
      </c>
      <c r="K415" t="str">
        <f t="shared" si="62"/>
        <v/>
      </c>
      <c r="O415" t="str">
        <f t="shared" si="63"/>
        <v/>
      </c>
      <c r="P415" t="str">
        <f t="shared" si="64"/>
        <v/>
      </c>
      <c r="T415" t="str">
        <f t="shared" si="65"/>
        <v/>
      </c>
      <c r="U415" t="str">
        <f t="shared" si="66"/>
        <v/>
      </c>
      <c r="V415" t="str">
        <f t="shared" si="67"/>
        <v/>
      </c>
      <c r="W415" t="str">
        <f t="shared" si="68"/>
        <v/>
      </c>
      <c r="X415" t="str">
        <f t="shared" si="69"/>
        <v/>
      </c>
    </row>
    <row r="416" spans="6:24" x14ac:dyDescent="0.15">
      <c r="F416" t="str">
        <f t="shared" si="60"/>
        <v/>
      </c>
      <c r="J416" t="str">
        <f t="shared" si="61"/>
        <v/>
      </c>
      <c r="K416" t="str">
        <f t="shared" si="62"/>
        <v/>
      </c>
      <c r="O416" t="str">
        <f t="shared" si="63"/>
        <v/>
      </c>
      <c r="P416" t="str">
        <f t="shared" si="64"/>
        <v/>
      </c>
      <c r="T416" t="str">
        <f t="shared" si="65"/>
        <v/>
      </c>
      <c r="U416" t="str">
        <f t="shared" si="66"/>
        <v/>
      </c>
      <c r="V416" t="str">
        <f t="shared" si="67"/>
        <v/>
      </c>
      <c r="W416" t="str">
        <f t="shared" si="68"/>
        <v/>
      </c>
      <c r="X416" t="str">
        <f t="shared" si="69"/>
        <v/>
      </c>
    </row>
    <row r="417" spans="6:24" x14ac:dyDescent="0.15">
      <c r="F417" t="str">
        <f t="shared" si="60"/>
        <v/>
      </c>
      <c r="J417" t="str">
        <f t="shared" si="61"/>
        <v/>
      </c>
      <c r="K417" t="str">
        <f t="shared" si="62"/>
        <v/>
      </c>
      <c r="O417" t="str">
        <f t="shared" si="63"/>
        <v/>
      </c>
      <c r="P417" t="str">
        <f t="shared" si="64"/>
        <v/>
      </c>
      <c r="T417" t="str">
        <f t="shared" si="65"/>
        <v/>
      </c>
      <c r="U417" t="str">
        <f t="shared" si="66"/>
        <v/>
      </c>
      <c r="V417" t="str">
        <f t="shared" si="67"/>
        <v/>
      </c>
      <c r="W417" t="str">
        <f t="shared" si="68"/>
        <v/>
      </c>
      <c r="X417" t="str">
        <f t="shared" si="69"/>
        <v/>
      </c>
    </row>
    <row r="418" spans="6:24" x14ac:dyDescent="0.15">
      <c r="F418" t="str">
        <f t="shared" si="60"/>
        <v/>
      </c>
      <c r="J418" t="str">
        <f t="shared" si="61"/>
        <v/>
      </c>
      <c r="K418" t="str">
        <f t="shared" si="62"/>
        <v/>
      </c>
      <c r="O418" t="str">
        <f t="shared" si="63"/>
        <v/>
      </c>
      <c r="P418" t="str">
        <f t="shared" si="64"/>
        <v/>
      </c>
      <c r="T418" t="str">
        <f t="shared" si="65"/>
        <v/>
      </c>
      <c r="U418" t="str">
        <f t="shared" si="66"/>
        <v/>
      </c>
      <c r="V418" t="str">
        <f t="shared" si="67"/>
        <v/>
      </c>
      <c r="W418" t="str">
        <f t="shared" si="68"/>
        <v/>
      </c>
      <c r="X418" t="str">
        <f t="shared" si="69"/>
        <v/>
      </c>
    </row>
    <row r="419" spans="6:24" x14ac:dyDescent="0.15">
      <c r="F419" t="str">
        <f t="shared" si="60"/>
        <v/>
      </c>
      <c r="J419" t="str">
        <f t="shared" si="61"/>
        <v/>
      </c>
      <c r="K419" t="str">
        <f t="shared" si="62"/>
        <v/>
      </c>
      <c r="O419" t="str">
        <f t="shared" si="63"/>
        <v/>
      </c>
      <c r="P419" t="str">
        <f t="shared" si="64"/>
        <v/>
      </c>
      <c r="T419" t="str">
        <f t="shared" si="65"/>
        <v/>
      </c>
      <c r="U419" t="str">
        <f t="shared" si="66"/>
        <v/>
      </c>
      <c r="V419" t="str">
        <f t="shared" si="67"/>
        <v/>
      </c>
      <c r="W419" t="str">
        <f t="shared" si="68"/>
        <v/>
      </c>
      <c r="X419" t="str">
        <f t="shared" si="69"/>
        <v/>
      </c>
    </row>
    <row r="420" spans="6:24" x14ac:dyDescent="0.15">
      <c r="F420" t="str">
        <f t="shared" si="60"/>
        <v/>
      </c>
      <c r="J420" t="str">
        <f t="shared" si="61"/>
        <v/>
      </c>
      <c r="K420" t="str">
        <f t="shared" si="62"/>
        <v/>
      </c>
      <c r="O420" t="str">
        <f t="shared" si="63"/>
        <v/>
      </c>
      <c r="P420" t="str">
        <f t="shared" si="64"/>
        <v/>
      </c>
      <c r="T420" t="str">
        <f t="shared" si="65"/>
        <v/>
      </c>
      <c r="U420" t="str">
        <f t="shared" si="66"/>
        <v/>
      </c>
      <c r="V420" t="str">
        <f t="shared" si="67"/>
        <v/>
      </c>
      <c r="W420" t="str">
        <f t="shared" si="68"/>
        <v/>
      </c>
      <c r="X420" t="str">
        <f t="shared" si="69"/>
        <v/>
      </c>
    </row>
    <row r="421" spans="6:24" x14ac:dyDescent="0.15">
      <c r="F421" t="str">
        <f t="shared" si="60"/>
        <v/>
      </c>
      <c r="J421" t="str">
        <f t="shared" si="61"/>
        <v/>
      </c>
      <c r="K421" t="str">
        <f t="shared" si="62"/>
        <v/>
      </c>
      <c r="O421" t="str">
        <f t="shared" si="63"/>
        <v/>
      </c>
      <c r="P421" t="str">
        <f t="shared" si="64"/>
        <v/>
      </c>
      <c r="T421" t="str">
        <f t="shared" si="65"/>
        <v/>
      </c>
      <c r="U421" t="str">
        <f t="shared" si="66"/>
        <v/>
      </c>
      <c r="V421" t="str">
        <f t="shared" si="67"/>
        <v/>
      </c>
      <c r="W421" t="str">
        <f t="shared" si="68"/>
        <v/>
      </c>
      <c r="X421" t="str">
        <f t="shared" si="69"/>
        <v/>
      </c>
    </row>
    <row r="422" spans="6:24" x14ac:dyDescent="0.15">
      <c r="F422" t="str">
        <f t="shared" si="60"/>
        <v/>
      </c>
      <c r="J422" t="str">
        <f t="shared" si="61"/>
        <v/>
      </c>
      <c r="K422" t="str">
        <f t="shared" si="62"/>
        <v/>
      </c>
      <c r="O422" t="str">
        <f t="shared" si="63"/>
        <v/>
      </c>
      <c r="P422" t="str">
        <f t="shared" si="64"/>
        <v/>
      </c>
      <c r="T422" t="str">
        <f t="shared" si="65"/>
        <v/>
      </c>
      <c r="U422" t="str">
        <f t="shared" si="66"/>
        <v/>
      </c>
      <c r="V422" t="str">
        <f t="shared" si="67"/>
        <v/>
      </c>
      <c r="W422" t="str">
        <f t="shared" si="68"/>
        <v/>
      </c>
      <c r="X422" t="str">
        <f t="shared" si="69"/>
        <v/>
      </c>
    </row>
    <row r="423" spans="6:24" x14ac:dyDescent="0.15">
      <c r="F423" t="str">
        <f t="shared" si="60"/>
        <v/>
      </c>
      <c r="J423" t="str">
        <f t="shared" si="61"/>
        <v/>
      </c>
      <c r="K423" t="str">
        <f t="shared" si="62"/>
        <v/>
      </c>
      <c r="O423" t="str">
        <f t="shared" si="63"/>
        <v/>
      </c>
      <c r="P423" t="str">
        <f t="shared" si="64"/>
        <v/>
      </c>
      <c r="T423" t="str">
        <f t="shared" si="65"/>
        <v/>
      </c>
      <c r="U423" t="str">
        <f t="shared" si="66"/>
        <v/>
      </c>
      <c r="V423" t="str">
        <f t="shared" si="67"/>
        <v/>
      </c>
      <c r="W423" t="str">
        <f t="shared" si="68"/>
        <v/>
      </c>
      <c r="X423" t="str">
        <f t="shared" si="69"/>
        <v/>
      </c>
    </row>
    <row r="424" spans="6:24" x14ac:dyDescent="0.15">
      <c r="F424" t="str">
        <f t="shared" si="60"/>
        <v/>
      </c>
      <c r="J424" t="str">
        <f t="shared" si="61"/>
        <v/>
      </c>
      <c r="K424" t="str">
        <f t="shared" si="62"/>
        <v/>
      </c>
      <c r="O424" t="str">
        <f t="shared" si="63"/>
        <v/>
      </c>
      <c r="P424" t="str">
        <f t="shared" si="64"/>
        <v/>
      </c>
      <c r="T424" t="str">
        <f t="shared" si="65"/>
        <v/>
      </c>
      <c r="U424" t="str">
        <f t="shared" si="66"/>
        <v/>
      </c>
      <c r="V424" t="str">
        <f t="shared" si="67"/>
        <v/>
      </c>
      <c r="W424" t="str">
        <f t="shared" si="68"/>
        <v/>
      </c>
      <c r="X424" t="str">
        <f t="shared" si="69"/>
        <v/>
      </c>
    </row>
    <row r="425" spans="6:24" x14ac:dyDescent="0.15">
      <c r="F425" t="str">
        <f t="shared" si="60"/>
        <v/>
      </c>
      <c r="J425" t="str">
        <f t="shared" si="61"/>
        <v/>
      </c>
      <c r="K425" t="str">
        <f t="shared" si="62"/>
        <v/>
      </c>
      <c r="O425" t="str">
        <f t="shared" si="63"/>
        <v/>
      </c>
      <c r="P425" t="str">
        <f t="shared" si="64"/>
        <v/>
      </c>
      <c r="T425" t="str">
        <f t="shared" si="65"/>
        <v/>
      </c>
      <c r="U425" t="str">
        <f t="shared" si="66"/>
        <v/>
      </c>
      <c r="V425" t="str">
        <f t="shared" si="67"/>
        <v/>
      </c>
      <c r="W425" t="str">
        <f t="shared" si="68"/>
        <v/>
      </c>
      <c r="X425" t="str">
        <f t="shared" si="69"/>
        <v/>
      </c>
    </row>
    <row r="426" spans="6:24" x14ac:dyDescent="0.15">
      <c r="F426" t="str">
        <f t="shared" si="60"/>
        <v/>
      </c>
      <c r="J426" t="str">
        <f t="shared" si="61"/>
        <v/>
      </c>
      <c r="K426" t="str">
        <f t="shared" si="62"/>
        <v/>
      </c>
      <c r="O426" t="str">
        <f t="shared" si="63"/>
        <v/>
      </c>
      <c r="P426" t="str">
        <f t="shared" si="64"/>
        <v/>
      </c>
      <c r="T426" t="str">
        <f t="shared" si="65"/>
        <v/>
      </c>
      <c r="U426" t="str">
        <f t="shared" si="66"/>
        <v/>
      </c>
      <c r="V426" t="str">
        <f t="shared" si="67"/>
        <v/>
      </c>
      <c r="W426" t="str">
        <f t="shared" si="68"/>
        <v/>
      </c>
      <c r="X426" t="str">
        <f t="shared" si="69"/>
        <v/>
      </c>
    </row>
    <row r="427" spans="6:24" x14ac:dyDescent="0.15">
      <c r="F427" t="str">
        <f t="shared" si="60"/>
        <v/>
      </c>
      <c r="J427" t="str">
        <f t="shared" si="61"/>
        <v/>
      </c>
      <c r="K427" t="str">
        <f t="shared" si="62"/>
        <v/>
      </c>
      <c r="O427" t="str">
        <f t="shared" si="63"/>
        <v/>
      </c>
      <c r="P427" t="str">
        <f t="shared" si="64"/>
        <v/>
      </c>
      <c r="T427" t="str">
        <f t="shared" si="65"/>
        <v/>
      </c>
      <c r="U427" t="str">
        <f t="shared" si="66"/>
        <v/>
      </c>
      <c r="V427" t="str">
        <f t="shared" si="67"/>
        <v/>
      </c>
      <c r="W427" t="str">
        <f t="shared" si="68"/>
        <v/>
      </c>
      <c r="X427" t="str">
        <f t="shared" si="69"/>
        <v/>
      </c>
    </row>
    <row r="428" spans="6:24" x14ac:dyDescent="0.15">
      <c r="F428" t="str">
        <f t="shared" si="60"/>
        <v/>
      </c>
      <c r="J428" t="str">
        <f t="shared" si="61"/>
        <v/>
      </c>
      <c r="K428" t="str">
        <f t="shared" si="62"/>
        <v/>
      </c>
      <c r="O428" t="str">
        <f t="shared" si="63"/>
        <v/>
      </c>
      <c r="P428" t="str">
        <f t="shared" si="64"/>
        <v/>
      </c>
      <c r="T428" t="str">
        <f t="shared" si="65"/>
        <v/>
      </c>
      <c r="U428" t="str">
        <f t="shared" si="66"/>
        <v/>
      </c>
      <c r="V428" t="str">
        <f t="shared" si="67"/>
        <v/>
      </c>
      <c r="W428" t="str">
        <f t="shared" si="68"/>
        <v/>
      </c>
      <c r="X428" t="str">
        <f t="shared" si="69"/>
        <v/>
      </c>
    </row>
    <row r="429" spans="6:24" x14ac:dyDescent="0.15">
      <c r="F429" t="str">
        <f t="shared" si="60"/>
        <v/>
      </c>
      <c r="J429" t="str">
        <f t="shared" si="61"/>
        <v/>
      </c>
      <c r="K429" t="str">
        <f t="shared" si="62"/>
        <v/>
      </c>
      <c r="O429" t="str">
        <f t="shared" si="63"/>
        <v/>
      </c>
      <c r="P429" t="str">
        <f t="shared" si="64"/>
        <v/>
      </c>
      <c r="T429" t="str">
        <f t="shared" si="65"/>
        <v/>
      </c>
      <c r="U429" t="str">
        <f t="shared" si="66"/>
        <v/>
      </c>
      <c r="V429" t="str">
        <f t="shared" si="67"/>
        <v/>
      </c>
      <c r="W429" t="str">
        <f t="shared" si="68"/>
        <v/>
      </c>
      <c r="X429" t="str">
        <f t="shared" si="69"/>
        <v/>
      </c>
    </row>
    <row r="430" spans="6:24" x14ac:dyDescent="0.15">
      <c r="F430" t="str">
        <f t="shared" si="60"/>
        <v/>
      </c>
      <c r="J430" t="str">
        <f t="shared" si="61"/>
        <v/>
      </c>
      <c r="K430" t="str">
        <f t="shared" si="62"/>
        <v/>
      </c>
      <c r="O430" t="str">
        <f t="shared" si="63"/>
        <v/>
      </c>
      <c r="P430" t="str">
        <f t="shared" si="64"/>
        <v/>
      </c>
      <c r="T430" t="str">
        <f t="shared" si="65"/>
        <v/>
      </c>
      <c r="U430" t="str">
        <f t="shared" si="66"/>
        <v/>
      </c>
      <c r="V430" t="str">
        <f t="shared" si="67"/>
        <v/>
      </c>
      <c r="W430" t="str">
        <f t="shared" si="68"/>
        <v/>
      </c>
      <c r="X430" t="str">
        <f t="shared" si="69"/>
        <v/>
      </c>
    </row>
    <row r="431" spans="6:24" x14ac:dyDescent="0.15">
      <c r="F431" t="str">
        <f t="shared" si="60"/>
        <v/>
      </c>
      <c r="J431" t="str">
        <f t="shared" si="61"/>
        <v/>
      </c>
      <c r="K431" t="str">
        <f t="shared" si="62"/>
        <v/>
      </c>
      <c r="O431" t="str">
        <f t="shared" si="63"/>
        <v/>
      </c>
      <c r="P431" t="str">
        <f t="shared" si="64"/>
        <v/>
      </c>
      <c r="T431" t="str">
        <f t="shared" si="65"/>
        <v/>
      </c>
      <c r="U431" t="str">
        <f t="shared" si="66"/>
        <v/>
      </c>
      <c r="V431" t="str">
        <f t="shared" si="67"/>
        <v/>
      </c>
      <c r="W431" t="str">
        <f t="shared" si="68"/>
        <v/>
      </c>
      <c r="X431" t="str">
        <f t="shared" si="69"/>
        <v/>
      </c>
    </row>
    <row r="432" spans="6:24" x14ac:dyDescent="0.15">
      <c r="F432" t="str">
        <f t="shared" si="60"/>
        <v/>
      </c>
      <c r="J432" t="str">
        <f t="shared" si="61"/>
        <v/>
      </c>
      <c r="K432" t="str">
        <f t="shared" si="62"/>
        <v/>
      </c>
      <c r="O432" t="str">
        <f t="shared" si="63"/>
        <v/>
      </c>
      <c r="P432" t="str">
        <f t="shared" si="64"/>
        <v/>
      </c>
      <c r="T432" t="str">
        <f t="shared" si="65"/>
        <v/>
      </c>
      <c r="U432" t="str">
        <f t="shared" si="66"/>
        <v/>
      </c>
      <c r="V432" t="str">
        <f t="shared" si="67"/>
        <v/>
      </c>
      <c r="W432" t="str">
        <f t="shared" si="68"/>
        <v/>
      </c>
      <c r="X432" t="str">
        <f t="shared" si="69"/>
        <v/>
      </c>
    </row>
    <row r="433" spans="6:24" x14ac:dyDescent="0.15">
      <c r="F433" t="str">
        <f t="shared" si="60"/>
        <v/>
      </c>
      <c r="J433" t="str">
        <f t="shared" si="61"/>
        <v/>
      </c>
      <c r="K433" t="str">
        <f t="shared" si="62"/>
        <v/>
      </c>
      <c r="O433" t="str">
        <f t="shared" si="63"/>
        <v/>
      </c>
      <c r="P433" t="str">
        <f t="shared" si="64"/>
        <v/>
      </c>
      <c r="T433" t="str">
        <f t="shared" si="65"/>
        <v/>
      </c>
      <c r="U433" t="str">
        <f t="shared" si="66"/>
        <v/>
      </c>
      <c r="V433" t="str">
        <f t="shared" si="67"/>
        <v/>
      </c>
      <c r="W433" t="str">
        <f t="shared" si="68"/>
        <v/>
      </c>
      <c r="X433" t="str">
        <f t="shared" si="69"/>
        <v/>
      </c>
    </row>
    <row r="434" spans="6:24" x14ac:dyDescent="0.15">
      <c r="F434" t="str">
        <f t="shared" si="60"/>
        <v/>
      </c>
      <c r="J434" t="str">
        <f t="shared" si="61"/>
        <v/>
      </c>
      <c r="K434" t="str">
        <f t="shared" si="62"/>
        <v/>
      </c>
      <c r="O434" t="str">
        <f t="shared" si="63"/>
        <v/>
      </c>
      <c r="P434" t="str">
        <f t="shared" si="64"/>
        <v/>
      </c>
      <c r="T434" t="str">
        <f t="shared" si="65"/>
        <v/>
      </c>
      <c r="U434" t="str">
        <f t="shared" si="66"/>
        <v/>
      </c>
      <c r="V434" t="str">
        <f t="shared" si="67"/>
        <v/>
      </c>
      <c r="W434" t="str">
        <f t="shared" si="68"/>
        <v/>
      </c>
      <c r="X434" t="str">
        <f t="shared" si="69"/>
        <v/>
      </c>
    </row>
    <row r="435" spans="6:24" x14ac:dyDescent="0.15">
      <c r="F435" t="str">
        <f t="shared" si="60"/>
        <v/>
      </c>
      <c r="J435" t="str">
        <f t="shared" si="61"/>
        <v/>
      </c>
      <c r="K435" t="str">
        <f t="shared" si="62"/>
        <v/>
      </c>
      <c r="O435" t="str">
        <f t="shared" si="63"/>
        <v/>
      </c>
      <c r="P435" t="str">
        <f t="shared" si="64"/>
        <v/>
      </c>
      <c r="T435" t="str">
        <f t="shared" si="65"/>
        <v/>
      </c>
      <c r="U435" t="str">
        <f t="shared" si="66"/>
        <v/>
      </c>
      <c r="V435" t="str">
        <f t="shared" si="67"/>
        <v/>
      </c>
      <c r="W435" t="str">
        <f t="shared" si="68"/>
        <v/>
      </c>
      <c r="X435" t="str">
        <f t="shared" si="69"/>
        <v/>
      </c>
    </row>
    <row r="436" spans="6:24" x14ac:dyDescent="0.15">
      <c r="F436" t="str">
        <f t="shared" si="60"/>
        <v/>
      </c>
      <c r="J436" t="str">
        <f t="shared" si="61"/>
        <v/>
      </c>
      <c r="K436" t="str">
        <f t="shared" si="62"/>
        <v/>
      </c>
      <c r="O436" t="str">
        <f t="shared" si="63"/>
        <v/>
      </c>
      <c r="P436" t="str">
        <f t="shared" si="64"/>
        <v/>
      </c>
      <c r="T436" t="str">
        <f t="shared" si="65"/>
        <v/>
      </c>
      <c r="U436" t="str">
        <f t="shared" si="66"/>
        <v/>
      </c>
      <c r="V436" t="str">
        <f t="shared" si="67"/>
        <v/>
      </c>
      <c r="W436" t="str">
        <f t="shared" si="68"/>
        <v/>
      </c>
      <c r="X436" t="str">
        <f t="shared" si="69"/>
        <v/>
      </c>
    </row>
    <row r="437" spans="6:24" x14ac:dyDescent="0.15">
      <c r="F437" t="str">
        <f t="shared" si="60"/>
        <v/>
      </c>
      <c r="J437" t="str">
        <f t="shared" si="61"/>
        <v/>
      </c>
      <c r="K437" t="str">
        <f t="shared" si="62"/>
        <v/>
      </c>
      <c r="O437" t="str">
        <f t="shared" si="63"/>
        <v/>
      </c>
      <c r="P437" t="str">
        <f t="shared" si="64"/>
        <v/>
      </c>
      <c r="T437" t="str">
        <f t="shared" si="65"/>
        <v/>
      </c>
      <c r="U437" t="str">
        <f t="shared" si="66"/>
        <v/>
      </c>
      <c r="V437" t="str">
        <f t="shared" si="67"/>
        <v/>
      </c>
      <c r="W437" t="str">
        <f t="shared" si="68"/>
        <v/>
      </c>
      <c r="X437" t="str">
        <f t="shared" si="69"/>
        <v/>
      </c>
    </row>
    <row r="438" spans="6:24" x14ac:dyDescent="0.15">
      <c r="F438" t="str">
        <f t="shared" si="60"/>
        <v/>
      </c>
      <c r="J438" t="str">
        <f t="shared" si="61"/>
        <v/>
      </c>
      <c r="K438" t="str">
        <f t="shared" si="62"/>
        <v/>
      </c>
      <c r="O438" t="str">
        <f t="shared" si="63"/>
        <v/>
      </c>
      <c r="P438" t="str">
        <f t="shared" si="64"/>
        <v/>
      </c>
      <c r="T438" t="str">
        <f t="shared" si="65"/>
        <v/>
      </c>
      <c r="U438" t="str">
        <f t="shared" si="66"/>
        <v/>
      </c>
      <c r="V438" t="str">
        <f t="shared" si="67"/>
        <v/>
      </c>
      <c r="W438" t="str">
        <f t="shared" si="68"/>
        <v/>
      </c>
      <c r="X438" t="str">
        <f t="shared" si="69"/>
        <v/>
      </c>
    </row>
    <row r="439" spans="6:24" x14ac:dyDescent="0.15">
      <c r="F439" t="str">
        <f t="shared" si="60"/>
        <v/>
      </c>
      <c r="J439" t="str">
        <f t="shared" si="61"/>
        <v/>
      </c>
      <c r="K439" t="str">
        <f t="shared" si="62"/>
        <v/>
      </c>
      <c r="O439" t="str">
        <f t="shared" si="63"/>
        <v/>
      </c>
      <c r="P439" t="str">
        <f t="shared" si="64"/>
        <v/>
      </c>
      <c r="T439" t="str">
        <f t="shared" si="65"/>
        <v/>
      </c>
      <c r="U439" t="str">
        <f t="shared" si="66"/>
        <v/>
      </c>
      <c r="V439" t="str">
        <f t="shared" si="67"/>
        <v/>
      </c>
      <c r="W439" t="str">
        <f t="shared" si="68"/>
        <v/>
      </c>
      <c r="X439" t="str">
        <f t="shared" si="69"/>
        <v/>
      </c>
    </row>
    <row r="440" spans="6:24" x14ac:dyDescent="0.15">
      <c r="F440" t="str">
        <f t="shared" si="60"/>
        <v/>
      </c>
      <c r="J440" t="str">
        <f t="shared" si="61"/>
        <v/>
      </c>
      <c r="K440" t="str">
        <f t="shared" si="62"/>
        <v/>
      </c>
      <c r="O440" t="str">
        <f t="shared" si="63"/>
        <v/>
      </c>
      <c r="P440" t="str">
        <f t="shared" si="64"/>
        <v/>
      </c>
      <c r="T440" t="str">
        <f t="shared" si="65"/>
        <v/>
      </c>
      <c r="U440" t="str">
        <f t="shared" si="66"/>
        <v/>
      </c>
      <c r="V440" t="str">
        <f t="shared" si="67"/>
        <v/>
      </c>
      <c r="W440" t="str">
        <f t="shared" si="68"/>
        <v/>
      </c>
      <c r="X440" t="str">
        <f t="shared" si="69"/>
        <v/>
      </c>
    </row>
    <row r="441" spans="6:24" x14ac:dyDescent="0.15">
      <c r="F441" t="str">
        <f t="shared" si="60"/>
        <v/>
      </c>
      <c r="J441" t="str">
        <f t="shared" si="61"/>
        <v/>
      </c>
      <c r="K441" t="str">
        <f t="shared" si="62"/>
        <v/>
      </c>
      <c r="O441" t="str">
        <f t="shared" si="63"/>
        <v/>
      </c>
      <c r="P441" t="str">
        <f t="shared" si="64"/>
        <v/>
      </c>
      <c r="T441" t="str">
        <f t="shared" si="65"/>
        <v/>
      </c>
      <c r="U441" t="str">
        <f t="shared" si="66"/>
        <v/>
      </c>
      <c r="V441" t="str">
        <f t="shared" si="67"/>
        <v/>
      </c>
      <c r="W441" t="str">
        <f t="shared" si="68"/>
        <v/>
      </c>
      <c r="X441" t="str">
        <f t="shared" si="69"/>
        <v/>
      </c>
    </row>
    <row r="442" spans="6:24" x14ac:dyDescent="0.15">
      <c r="F442" t="str">
        <f t="shared" si="60"/>
        <v/>
      </c>
      <c r="J442" t="str">
        <f t="shared" si="61"/>
        <v/>
      </c>
      <c r="K442" t="str">
        <f t="shared" si="62"/>
        <v/>
      </c>
      <c r="O442" t="str">
        <f t="shared" si="63"/>
        <v/>
      </c>
      <c r="P442" t="str">
        <f t="shared" si="64"/>
        <v/>
      </c>
      <c r="T442" t="str">
        <f t="shared" si="65"/>
        <v/>
      </c>
      <c r="U442" t="str">
        <f t="shared" si="66"/>
        <v/>
      </c>
      <c r="V442" t="str">
        <f t="shared" si="67"/>
        <v/>
      </c>
      <c r="W442" t="str">
        <f t="shared" si="68"/>
        <v/>
      </c>
      <c r="X442" t="str">
        <f t="shared" si="69"/>
        <v/>
      </c>
    </row>
    <row r="443" spans="6:24" x14ac:dyDescent="0.15">
      <c r="F443" t="str">
        <f t="shared" si="60"/>
        <v/>
      </c>
      <c r="J443" t="str">
        <f t="shared" si="61"/>
        <v/>
      </c>
      <c r="K443" t="str">
        <f t="shared" si="62"/>
        <v/>
      </c>
      <c r="O443" t="str">
        <f t="shared" si="63"/>
        <v/>
      </c>
      <c r="P443" t="str">
        <f t="shared" si="64"/>
        <v/>
      </c>
      <c r="T443" t="str">
        <f t="shared" si="65"/>
        <v/>
      </c>
      <c r="U443" t="str">
        <f t="shared" si="66"/>
        <v/>
      </c>
      <c r="V443" t="str">
        <f t="shared" si="67"/>
        <v/>
      </c>
      <c r="W443" t="str">
        <f t="shared" si="68"/>
        <v/>
      </c>
      <c r="X443" t="str">
        <f t="shared" si="69"/>
        <v/>
      </c>
    </row>
    <row r="444" spans="6:24" x14ac:dyDescent="0.15">
      <c r="F444" t="str">
        <f t="shared" si="60"/>
        <v/>
      </c>
      <c r="J444" t="str">
        <f t="shared" si="61"/>
        <v/>
      </c>
      <c r="K444" t="str">
        <f t="shared" si="62"/>
        <v/>
      </c>
      <c r="O444" t="str">
        <f t="shared" si="63"/>
        <v/>
      </c>
      <c r="P444" t="str">
        <f t="shared" si="64"/>
        <v/>
      </c>
      <c r="T444" t="str">
        <f t="shared" si="65"/>
        <v/>
      </c>
      <c r="U444" t="str">
        <f t="shared" si="66"/>
        <v/>
      </c>
      <c r="V444" t="str">
        <f t="shared" si="67"/>
        <v/>
      </c>
      <c r="W444" t="str">
        <f t="shared" si="68"/>
        <v/>
      </c>
      <c r="X444" t="str">
        <f t="shared" si="69"/>
        <v/>
      </c>
    </row>
    <row r="445" spans="6:24" x14ac:dyDescent="0.15">
      <c r="F445" t="str">
        <f t="shared" si="60"/>
        <v/>
      </c>
      <c r="J445" t="str">
        <f t="shared" si="61"/>
        <v/>
      </c>
      <c r="K445" t="str">
        <f t="shared" si="62"/>
        <v/>
      </c>
      <c r="O445" t="str">
        <f t="shared" si="63"/>
        <v/>
      </c>
      <c r="P445" t="str">
        <f t="shared" si="64"/>
        <v/>
      </c>
      <c r="T445" t="str">
        <f t="shared" si="65"/>
        <v/>
      </c>
      <c r="U445" t="str">
        <f t="shared" si="66"/>
        <v/>
      </c>
      <c r="V445" t="str">
        <f t="shared" si="67"/>
        <v/>
      </c>
      <c r="W445" t="str">
        <f t="shared" si="68"/>
        <v/>
      </c>
      <c r="X445" t="str">
        <f t="shared" si="69"/>
        <v/>
      </c>
    </row>
    <row r="446" spans="6:24" x14ac:dyDescent="0.15">
      <c r="F446" t="str">
        <f t="shared" si="60"/>
        <v/>
      </c>
      <c r="J446" t="str">
        <f t="shared" si="61"/>
        <v/>
      </c>
      <c r="K446" t="str">
        <f t="shared" si="62"/>
        <v/>
      </c>
      <c r="O446" t="str">
        <f t="shared" si="63"/>
        <v/>
      </c>
      <c r="P446" t="str">
        <f t="shared" si="64"/>
        <v/>
      </c>
      <c r="T446" t="str">
        <f t="shared" si="65"/>
        <v/>
      </c>
      <c r="U446" t="str">
        <f t="shared" si="66"/>
        <v/>
      </c>
      <c r="V446" t="str">
        <f t="shared" si="67"/>
        <v/>
      </c>
      <c r="W446" t="str">
        <f t="shared" si="68"/>
        <v/>
      </c>
      <c r="X446" t="str">
        <f t="shared" si="69"/>
        <v/>
      </c>
    </row>
    <row r="447" spans="6:24" x14ac:dyDescent="0.15">
      <c r="F447" t="str">
        <f t="shared" si="60"/>
        <v/>
      </c>
      <c r="J447" t="str">
        <f t="shared" si="61"/>
        <v/>
      </c>
      <c r="K447" t="str">
        <f t="shared" si="62"/>
        <v/>
      </c>
      <c r="O447" t="str">
        <f t="shared" si="63"/>
        <v/>
      </c>
      <c r="P447" t="str">
        <f t="shared" si="64"/>
        <v/>
      </c>
      <c r="T447" t="str">
        <f t="shared" si="65"/>
        <v/>
      </c>
      <c r="U447" t="str">
        <f t="shared" si="66"/>
        <v/>
      </c>
      <c r="V447" t="str">
        <f t="shared" si="67"/>
        <v/>
      </c>
      <c r="W447" t="str">
        <f t="shared" si="68"/>
        <v/>
      </c>
      <c r="X447" t="str">
        <f t="shared" si="69"/>
        <v/>
      </c>
    </row>
    <row r="448" spans="6:24" x14ac:dyDescent="0.15">
      <c r="F448" t="str">
        <f t="shared" si="60"/>
        <v/>
      </c>
      <c r="J448" t="str">
        <f t="shared" si="61"/>
        <v/>
      </c>
      <c r="K448" t="str">
        <f t="shared" si="62"/>
        <v/>
      </c>
      <c r="O448" t="str">
        <f t="shared" si="63"/>
        <v/>
      </c>
      <c r="P448" t="str">
        <f t="shared" si="64"/>
        <v/>
      </c>
      <c r="T448" t="str">
        <f t="shared" si="65"/>
        <v/>
      </c>
      <c r="U448" t="str">
        <f t="shared" si="66"/>
        <v/>
      </c>
      <c r="V448" t="str">
        <f t="shared" si="67"/>
        <v/>
      </c>
      <c r="W448" t="str">
        <f t="shared" si="68"/>
        <v/>
      </c>
      <c r="X448" t="str">
        <f t="shared" si="69"/>
        <v/>
      </c>
    </row>
    <row r="449" spans="6:24" x14ac:dyDescent="0.15">
      <c r="F449" t="str">
        <f t="shared" si="60"/>
        <v/>
      </c>
      <c r="J449" t="str">
        <f t="shared" si="61"/>
        <v/>
      </c>
      <c r="K449" t="str">
        <f t="shared" si="62"/>
        <v/>
      </c>
      <c r="O449" t="str">
        <f t="shared" si="63"/>
        <v/>
      </c>
      <c r="P449" t="str">
        <f t="shared" si="64"/>
        <v/>
      </c>
      <c r="T449" t="str">
        <f t="shared" si="65"/>
        <v/>
      </c>
      <c r="U449" t="str">
        <f t="shared" si="66"/>
        <v/>
      </c>
      <c r="V449" t="str">
        <f t="shared" si="67"/>
        <v/>
      </c>
      <c r="W449" t="str">
        <f t="shared" si="68"/>
        <v/>
      </c>
      <c r="X449" t="str">
        <f t="shared" si="69"/>
        <v/>
      </c>
    </row>
    <row r="450" spans="6:24" x14ac:dyDescent="0.15">
      <c r="F450" t="str">
        <f t="shared" si="60"/>
        <v/>
      </c>
      <c r="J450" t="str">
        <f t="shared" si="61"/>
        <v/>
      </c>
      <c r="K450" t="str">
        <f t="shared" si="62"/>
        <v/>
      </c>
      <c r="O450" t="str">
        <f t="shared" si="63"/>
        <v/>
      </c>
      <c r="P450" t="str">
        <f t="shared" si="64"/>
        <v/>
      </c>
      <c r="T450" t="str">
        <f t="shared" si="65"/>
        <v/>
      </c>
      <c r="U450" t="str">
        <f t="shared" si="66"/>
        <v/>
      </c>
      <c r="V450" t="str">
        <f t="shared" si="67"/>
        <v/>
      </c>
      <c r="W450" t="str">
        <f t="shared" si="68"/>
        <v/>
      </c>
      <c r="X450" t="str">
        <f t="shared" si="69"/>
        <v/>
      </c>
    </row>
    <row r="451" spans="6:24" x14ac:dyDescent="0.15">
      <c r="F451" t="str">
        <f t="shared" si="60"/>
        <v/>
      </c>
      <c r="J451" t="str">
        <f t="shared" si="61"/>
        <v/>
      </c>
      <c r="K451" t="str">
        <f t="shared" si="62"/>
        <v/>
      </c>
      <c r="O451" t="str">
        <f t="shared" si="63"/>
        <v/>
      </c>
      <c r="P451" t="str">
        <f t="shared" si="64"/>
        <v/>
      </c>
      <c r="T451" t="str">
        <f t="shared" si="65"/>
        <v/>
      </c>
      <c r="U451" t="str">
        <f t="shared" si="66"/>
        <v/>
      </c>
      <c r="V451" t="str">
        <f t="shared" si="67"/>
        <v/>
      </c>
      <c r="W451" t="str">
        <f t="shared" si="68"/>
        <v/>
      </c>
      <c r="X451" t="str">
        <f t="shared" si="69"/>
        <v/>
      </c>
    </row>
    <row r="452" spans="6:24" x14ac:dyDescent="0.15">
      <c r="F452" t="str">
        <f t="shared" si="60"/>
        <v/>
      </c>
      <c r="J452" t="str">
        <f t="shared" si="61"/>
        <v/>
      </c>
      <c r="K452" t="str">
        <f t="shared" si="62"/>
        <v/>
      </c>
      <c r="O452" t="str">
        <f t="shared" si="63"/>
        <v/>
      </c>
      <c r="P452" t="str">
        <f t="shared" si="64"/>
        <v/>
      </c>
      <c r="T452" t="str">
        <f t="shared" si="65"/>
        <v/>
      </c>
      <c r="U452" t="str">
        <f t="shared" si="66"/>
        <v/>
      </c>
      <c r="V452" t="str">
        <f t="shared" si="67"/>
        <v/>
      </c>
      <c r="W452" t="str">
        <f t="shared" si="68"/>
        <v/>
      </c>
      <c r="X452" t="str">
        <f t="shared" si="69"/>
        <v/>
      </c>
    </row>
    <row r="453" spans="6:24" x14ac:dyDescent="0.15">
      <c r="F453" t="str">
        <f t="shared" si="60"/>
        <v/>
      </c>
      <c r="J453" t="str">
        <f t="shared" si="61"/>
        <v/>
      </c>
      <c r="K453" t="str">
        <f t="shared" si="62"/>
        <v/>
      </c>
      <c r="O453" t="str">
        <f t="shared" si="63"/>
        <v/>
      </c>
      <c r="P453" t="str">
        <f t="shared" si="64"/>
        <v/>
      </c>
      <c r="T453" t="str">
        <f t="shared" si="65"/>
        <v/>
      </c>
      <c r="U453" t="str">
        <f t="shared" si="66"/>
        <v/>
      </c>
      <c r="V453" t="str">
        <f t="shared" si="67"/>
        <v/>
      </c>
      <c r="W453" t="str">
        <f t="shared" si="68"/>
        <v/>
      </c>
      <c r="X453" t="str">
        <f t="shared" si="69"/>
        <v/>
      </c>
    </row>
    <row r="454" spans="6:24" x14ac:dyDescent="0.15">
      <c r="F454" t="str">
        <f t="shared" si="60"/>
        <v/>
      </c>
      <c r="J454" t="str">
        <f t="shared" si="61"/>
        <v/>
      </c>
      <c r="K454" t="str">
        <f t="shared" si="62"/>
        <v/>
      </c>
      <c r="O454" t="str">
        <f t="shared" si="63"/>
        <v/>
      </c>
      <c r="P454" t="str">
        <f t="shared" si="64"/>
        <v/>
      </c>
      <c r="T454" t="str">
        <f t="shared" si="65"/>
        <v/>
      </c>
      <c r="U454" t="str">
        <f t="shared" si="66"/>
        <v/>
      </c>
      <c r="V454" t="str">
        <f t="shared" si="67"/>
        <v/>
      </c>
      <c r="W454" t="str">
        <f t="shared" si="68"/>
        <v/>
      </c>
      <c r="X454" t="str">
        <f t="shared" si="69"/>
        <v/>
      </c>
    </row>
    <row r="455" spans="6:24" x14ac:dyDescent="0.15">
      <c r="F455" t="str">
        <f t="shared" si="60"/>
        <v/>
      </c>
      <c r="J455" t="str">
        <f t="shared" si="61"/>
        <v/>
      </c>
      <c r="K455" t="str">
        <f t="shared" si="62"/>
        <v/>
      </c>
      <c r="O455" t="str">
        <f t="shared" si="63"/>
        <v/>
      </c>
      <c r="P455" t="str">
        <f t="shared" si="64"/>
        <v/>
      </c>
      <c r="T455" t="str">
        <f t="shared" si="65"/>
        <v/>
      </c>
      <c r="U455" t="str">
        <f t="shared" si="66"/>
        <v/>
      </c>
      <c r="V455" t="str">
        <f t="shared" si="67"/>
        <v/>
      </c>
      <c r="W455" t="str">
        <f t="shared" si="68"/>
        <v/>
      </c>
      <c r="X455" t="str">
        <f t="shared" si="69"/>
        <v/>
      </c>
    </row>
    <row r="456" spans="6:24" x14ac:dyDescent="0.15">
      <c r="F456" t="str">
        <f t="shared" ref="F456:F475" si="70">IF(E456="","",CEILING((C456*D456*E456) / 0.0283168,1))</f>
        <v/>
      </c>
      <c r="J456" t="str">
        <f t="shared" ref="J456:J475" si="71">IF(I456="","",CEILING((G456*H456*I456) / 0.0283168,1))</f>
        <v/>
      </c>
      <c r="K456" t="str">
        <f t="shared" ref="K456:K475" si="72">IF(J456="","",J456*B450/1000)</f>
        <v/>
      </c>
      <c r="O456" t="str">
        <f t="shared" ref="O456:O475" si="73">IF(N456="","",CEILING((L456*M456*N456) / 0.0283168,1))</f>
        <v/>
      </c>
      <c r="P456" t="str">
        <f t="shared" ref="P456:P475" si="74">IF(O456="","",O456*B450/1000)</f>
        <v/>
      </c>
      <c r="T456" t="str">
        <f t="shared" ref="T456:T475" si="75">IF(S456="","",CEILING((Q456*R456*S456) / 0.0283168,1))</f>
        <v/>
      </c>
      <c r="U456" t="str">
        <f t="shared" ref="U456:U475" si="76">IF(T456="","",T456*B450/1000)</f>
        <v/>
      </c>
      <c r="V456" t="str">
        <f t="shared" ref="V456:V475" si="77">IFERROR(IF(T456="","",J456+O456+T456),"")</f>
        <v/>
      </c>
      <c r="W456" t="str">
        <f t="shared" ref="W456:W475" si="78">IF(F456="","",IF(B456=G449,(F456*B450/1000),IF(B456=G450,(F456*B451/1000),"")))</f>
        <v/>
      </c>
      <c r="X456" t="str">
        <f t="shared" ref="X456:X475" si="79">IF(V456="","",V456*B452/1000)</f>
        <v/>
      </c>
    </row>
    <row r="457" spans="6:24" x14ac:dyDescent="0.15">
      <c r="F457" t="str">
        <f t="shared" si="70"/>
        <v/>
      </c>
      <c r="J457" t="str">
        <f t="shared" si="71"/>
        <v/>
      </c>
      <c r="K457" t="str">
        <f t="shared" si="72"/>
        <v/>
      </c>
      <c r="O457" t="str">
        <f t="shared" si="73"/>
        <v/>
      </c>
      <c r="P457" t="str">
        <f t="shared" si="74"/>
        <v/>
      </c>
      <c r="T457" t="str">
        <f t="shared" si="75"/>
        <v/>
      </c>
      <c r="U457" t="str">
        <f t="shared" si="76"/>
        <v/>
      </c>
      <c r="V457" t="str">
        <f t="shared" si="77"/>
        <v/>
      </c>
      <c r="W457" t="str">
        <f t="shared" si="78"/>
        <v/>
      </c>
      <c r="X457" t="str">
        <f t="shared" si="79"/>
        <v/>
      </c>
    </row>
    <row r="458" spans="6:24" x14ac:dyDescent="0.15">
      <c r="F458" t="str">
        <f t="shared" si="70"/>
        <v/>
      </c>
      <c r="J458" t="str">
        <f t="shared" si="71"/>
        <v/>
      </c>
      <c r="K458" t="str">
        <f t="shared" si="72"/>
        <v/>
      </c>
      <c r="O458" t="str">
        <f t="shared" si="73"/>
        <v/>
      </c>
      <c r="P458" t="str">
        <f t="shared" si="74"/>
        <v/>
      </c>
      <c r="T458" t="str">
        <f t="shared" si="75"/>
        <v/>
      </c>
      <c r="U458" t="str">
        <f t="shared" si="76"/>
        <v/>
      </c>
      <c r="V458" t="str">
        <f t="shared" si="77"/>
        <v/>
      </c>
      <c r="W458" t="str">
        <f t="shared" si="78"/>
        <v/>
      </c>
      <c r="X458" t="str">
        <f t="shared" si="79"/>
        <v/>
      </c>
    </row>
    <row r="459" spans="6:24" x14ac:dyDescent="0.15">
      <c r="F459" t="str">
        <f t="shared" si="70"/>
        <v/>
      </c>
      <c r="J459" t="str">
        <f t="shared" si="71"/>
        <v/>
      </c>
      <c r="K459" t="str">
        <f t="shared" si="72"/>
        <v/>
      </c>
      <c r="O459" t="str">
        <f t="shared" si="73"/>
        <v/>
      </c>
      <c r="P459" t="str">
        <f t="shared" si="74"/>
        <v/>
      </c>
      <c r="T459" t="str">
        <f t="shared" si="75"/>
        <v/>
      </c>
      <c r="U459" t="str">
        <f t="shared" si="76"/>
        <v/>
      </c>
      <c r="V459" t="str">
        <f t="shared" si="77"/>
        <v/>
      </c>
      <c r="W459" t="str">
        <f t="shared" si="78"/>
        <v/>
      </c>
      <c r="X459" t="str">
        <f t="shared" si="79"/>
        <v/>
      </c>
    </row>
    <row r="460" spans="6:24" x14ac:dyDescent="0.15">
      <c r="F460" t="str">
        <f t="shared" si="70"/>
        <v/>
      </c>
      <c r="J460" t="str">
        <f t="shared" si="71"/>
        <v/>
      </c>
      <c r="K460" t="str">
        <f t="shared" si="72"/>
        <v/>
      </c>
      <c r="O460" t="str">
        <f t="shared" si="73"/>
        <v/>
      </c>
      <c r="P460" t="str">
        <f t="shared" si="74"/>
        <v/>
      </c>
      <c r="T460" t="str">
        <f t="shared" si="75"/>
        <v/>
      </c>
      <c r="U460" t="str">
        <f t="shared" si="76"/>
        <v/>
      </c>
      <c r="V460" t="str">
        <f t="shared" si="77"/>
        <v/>
      </c>
      <c r="W460" t="str">
        <f t="shared" si="78"/>
        <v/>
      </c>
      <c r="X460" t="str">
        <f t="shared" si="79"/>
        <v/>
      </c>
    </row>
    <row r="461" spans="6:24" x14ac:dyDescent="0.15">
      <c r="F461" t="str">
        <f t="shared" si="70"/>
        <v/>
      </c>
      <c r="J461" t="str">
        <f t="shared" si="71"/>
        <v/>
      </c>
      <c r="K461" t="str">
        <f t="shared" si="72"/>
        <v/>
      </c>
      <c r="O461" t="str">
        <f t="shared" si="73"/>
        <v/>
      </c>
      <c r="P461" t="str">
        <f t="shared" si="74"/>
        <v/>
      </c>
      <c r="T461" t="str">
        <f t="shared" si="75"/>
        <v/>
      </c>
      <c r="U461" t="str">
        <f t="shared" si="76"/>
        <v/>
      </c>
      <c r="V461" t="str">
        <f t="shared" si="77"/>
        <v/>
      </c>
      <c r="W461" t="str">
        <f t="shared" si="78"/>
        <v/>
      </c>
      <c r="X461" t="str">
        <f t="shared" si="79"/>
        <v/>
      </c>
    </row>
    <row r="462" spans="6:24" x14ac:dyDescent="0.15">
      <c r="F462" t="str">
        <f t="shared" si="70"/>
        <v/>
      </c>
      <c r="J462" t="str">
        <f t="shared" si="71"/>
        <v/>
      </c>
      <c r="K462" t="str">
        <f t="shared" si="72"/>
        <v/>
      </c>
      <c r="O462" t="str">
        <f t="shared" si="73"/>
        <v/>
      </c>
      <c r="P462" t="str">
        <f t="shared" si="74"/>
        <v/>
      </c>
      <c r="T462" t="str">
        <f t="shared" si="75"/>
        <v/>
      </c>
      <c r="U462" t="str">
        <f t="shared" si="76"/>
        <v/>
      </c>
      <c r="V462" t="str">
        <f t="shared" si="77"/>
        <v/>
      </c>
      <c r="W462" t="str">
        <f t="shared" si="78"/>
        <v/>
      </c>
      <c r="X462" t="str">
        <f t="shared" si="79"/>
        <v/>
      </c>
    </row>
    <row r="463" spans="6:24" x14ac:dyDescent="0.15">
      <c r="F463" t="str">
        <f t="shared" si="70"/>
        <v/>
      </c>
      <c r="J463" t="str">
        <f t="shared" si="71"/>
        <v/>
      </c>
      <c r="K463" t="str">
        <f t="shared" si="72"/>
        <v/>
      </c>
      <c r="O463" t="str">
        <f t="shared" si="73"/>
        <v/>
      </c>
      <c r="P463" t="str">
        <f t="shared" si="74"/>
        <v/>
      </c>
      <c r="T463" t="str">
        <f t="shared" si="75"/>
        <v/>
      </c>
      <c r="U463" t="str">
        <f t="shared" si="76"/>
        <v/>
      </c>
      <c r="V463" t="str">
        <f t="shared" si="77"/>
        <v/>
      </c>
      <c r="W463" t="str">
        <f t="shared" si="78"/>
        <v/>
      </c>
      <c r="X463" t="str">
        <f t="shared" si="79"/>
        <v/>
      </c>
    </row>
    <row r="464" spans="6:24" x14ac:dyDescent="0.15">
      <c r="F464" t="str">
        <f t="shared" si="70"/>
        <v/>
      </c>
      <c r="J464" t="str">
        <f t="shared" si="71"/>
        <v/>
      </c>
      <c r="K464" t="str">
        <f t="shared" si="72"/>
        <v/>
      </c>
      <c r="O464" t="str">
        <f t="shared" si="73"/>
        <v/>
      </c>
      <c r="P464" t="str">
        <f t="shared" si="74"/>
        <v/>
      </c>
      <c r="T464" t="str">
        <f t="shared" si="75"/>
        <v/>
      </c>
      <c r="U464" t="str">
        <f t="shared" si="76"/>
        <v/>
      </c>
      <c r="V464" t="str">
        <f t="shared" si="77"/>
        <v/>
      </c>
      <c r="W464" t="str">
        <f t="shared" si="78"/>
        <v/>
      </c>
      <c r="X464" t="str">
        <f t="shared" si="79"/>
        <v/>
      </c>
    </row>
    <row r="465" spans="6:24" x14ac:dyDescent="0.15">
      <c r="F465" t="str">
        <f t="shared" si="70"/>
        <v/>
      </c>
      <c r="J465" t="str">
        <f t="shared" si="71"/>
        <v/>
      </c>
      <c r="K465" t="str">
        <f t="shared" si="72"/>
        <v/>
      </c>
      <c r="O465" t="str">
        <f t="shared" si="73"/>
        <v/>
      </c>
      <c r="P465" t="str">
        <f t="shared" si="74"/>
        <v/>
      </c>
      <c r="T465" t="str">
        <f t="shared" si="75"/>
        <v/>
      </c>
      <c r="U465" t="str">
        <f t="shared" si="76"/>
        <v/>
      </c>
      <c r="V465" t="str">
        <f t="shared" si="77"/>
        <v/>
      </c>
      <c r="W465" t="str">
        <f t="shared" si="78"/>
        <v/>
      </c>
      <c r="X465" t="str">
        <f t="shared" si="79"/>
        <v/>
      </c>
    </row>
    <row r="466" spans="6:24" x14ac:dyDescent="0.15">
      <c r="F466" t="str">
        <f t="shared" si="70"/>
        <v/>
      </c>
      <c r="J466" t="str">
        <f t="shared" si="71"/>
        <v/>
      </c>
      <c r="K466" t="str">
        <f t="shared" si="72"/>
        <v/>
      </c>
      <c r="O466" t="str">
        <f t="shared" si="73"/>
        <v/>
      </c>
      <c r="P466" t="str">
        <f t="shared" si="74"/>
        <v/>
      </c>
      <c r="T466" t="str">
        <f t="shared" si="75"/>
        <v/>
      </c>
      <c r="U466" t="str">
        <f t="shared" si="76"/>
        <v/>
      </c>
      <c r="V466" t="str">
        <f t="shared" si="77"/>
        <v/>
      </c>
      <c r="W466" t="str">
        <f t="shared" si="78"/>
        <v/>
      </c>
      <c r="X466" t="str">
        <f t="shared" si="79"/>
        <v/>
      </c>
    </row>
    <row r="467" spans="6:24" x14ac:dyDescent="0.15">
      <c r="F467" t="str">
        <f t="shared" si="70"/>
        <v/>
      </c>
      <c r="J467" t="str">
        <f t="shared" si="71"/>
        <v/>
      </c>
      <c r="K467" t="str">
        <f t="shared" si="72"/>
        <v/>
      </c>
      <c r="O467" t="str">
        <f t="shared" si="73"/>
        <v/>
      </c>
      <c r="P467" t="str">
        <f t="shared" si="74"/>
        <v/>
      </c>
      <c r="T467" t="str">
        <f t="shared" si="75"/>
        <v/>
      </c>
      <c r="U467" t="str">
        <f t="shared" si="76"/>
        <v/>
      </c>
      <c r="V467" t="str">
        <f t="shared" si="77"/>
        <v/>
      </c>
      <c r="W467" t="str">
        <f t="shared" si="78"/>
        <v/>
      </c>
      <c r="X467" t="str">
        <f t="shared" si="79"/>
        <v/>
      </c>
    </row>
    <row r="468" spans="6:24" x14ac:dyDescent="0.15">
      <c r="F468" t="str">
        <f t="shared" si="70"/>
        <v/>
      </c>
      <c r="J468" t="str">
        <f t="shared" si="71"/>
        <v/>
      </c>
      <c r="K468" t="str">
        <f t="shared" si="72"/>
        <v/>
      </c>
      <c r="O468" t="str">
        <f t="shared" si="73"/>
        <v/>
      </c>
      <c r="P468" t="str">
        <f t="shared" si="74"/>
        <v/>
      </c>
      <c r="T468" t="str">
        <f t="shared" si="75"/>
        <v/>
      </c>
      <c r="U468" t="str">
        <f t="shared" si="76"/>
        <v/>
      </c>
      <c r="V468" t="str">
        <f t="shared" si="77"/>
        <v/>
      </c>
      <c r="W468" t="str">
        <f t="shared" si="78"/>
        <v/>
      </c>
      <c r="X468" t="str">
        <f t="shared" si="79"/>
        <v/>
      </c>
    </row>
    <row r="469" spans="6:24" x14ac:dyDescent="0.15">
      <c r="F469" t="str">
        <f t="shared" si="70"/>
        <v/>
      </c>
      <c r="J469" t="str">
        <f t="shared" si="71"/>
        <v/>
      </c>
      <c r="K469" t="str">
        <f t="shared" si="72"/>
        <v/>
      </c>
      <c r="O469" t="str">
        <f t="shared" si="73"/>
        <v/>
      </c>
      <c r="P469" t="str">
        <f t="shared" si="74"/>
        <v/>
      </c>
      <c r="T469" t="str">
        <f t="shared" si="75"/>
        <v/>
      </c>
      <c r="U469" t="str">
        <f t="shared" si="76"/>
        <v/>
      </c>
      <c r="V469" t="str">
        <f t="shared" si="77"/>
        <v/>
      </c>
      <c r="W469" t="str">
        <f t="shared" si="78"/>
        <v/>
      </c>
      <c r="X469" t="str">
        <f t="shared" si="79"/>
        <v/>
      </c>
    </row>
    <row r="470" spans="6:24" x14ac:dyDescent="0.15">
      <c r="F470" t="str">
        <f t="shared" si="70"/>
        <v/>
      </c>
      <c r="J470" t="str">
        <f t="shared" si="71"/>
        <v/>
      </c>
      <c r="K470" t="str">
        <f t="shared" si="72"/>
        <v/>
      </c>
      <c r="O470" t="str">
        <f t="shared" si="73"/>
        <v/>
      </c>
      <c r="P470" t="str">
        <f t="shared" si="74"/>
        <v/>
      </c>
      <c r="T470" t="str">
        <f t="shared" si="75"/>
        <v/>
      </c>
      <c r="U470" t="str">
        <f t="shared" si="76"/>
        <v/>
      </c>
      <c r="V470" t="str">
        <f t="shared" si="77"/>
        <v/>
      </c>
      <c r="W470" t="str">
        <f t="shared" si="78"/>
        <v/>
      </c>
      <c r="X470" t="str">
        <f t="shared" si="79"/>
        <v/>
      </c>
    </row>
    <row r="471" spans="6:24" x14ac:dyDescent="0.15">
      <c r="F471" t="str">
        <f t="shared" si="70"/>
        <v/>
      </c>
      <c r="J471" t="str">
        <f t="shared" si="71"/>
        <v/>
      </c>
      <c r="K471" t="str">
        <f t="shared" si="72"/>
        <v/>
      </c>
      <c r="O471" t="str">
        <f t="shared" si="73"/>
        <v/>
      </c>
      <c r="P471" t="str">
        <f t="shared" si="74"/>
        <v/>
      </c>
      <c r="T471" t="str">
        <f t="shared" si="75"/>
        <v/>
      </c>
      <c r="U471" t="str">
        <f t="shared" si="76"/>
        <v/>
      </c>
      <c r="V471" t="str">
        <f t="shared" si="77"/>
        <v/>
      </c>
      <c r="W471" t="str">
        <f t="shared" si="78"/>
        <v/>
      </c>
      <c r="X471" t="str">
        <f t="shared" si="79"/>
        <v/>
      </c>
    </row>
    <row r="472" spans="6:24" x14ac:dyDescent="0.15">
      <c r="F472" t="str">
        <f t="shared" si="70"/>
        <v/>
      </c>
      <c r="J472" t="str">
        <f t="shared" si="71"/>
        <v/>
      </c>
      <c r="K472" t="str">
        <f t="shared" si="72"/>
        <v/>
      </c>
      <c r="O472" t="str">
        <f t="shared" si="73"/>
        <v/>
      </c>
      <c r="P472" t="str">
        <f t="shared" si="74"/>
        <v/>
      </c>
      <c r="T472" t="str">
        <f t="shared" si="75"/>
        <v/>
      </c>
      <c r="U472" t="str">
        <f t="shared" si="76"/>
        <v/>
      </c>
      <c r="V472" t="str">
        <f t="shared" si="77"/>
        <v/>
      </c>
      <c r="W472" t="str">
        <f t="shared" si="78"/>
        <v/>
      </c>
      <c r="X472" t="str">
        <f t="shared" si="79"/>
        <v/>
      </c>
    </row>
    <row r="473" spans="6:24" x14ac:dyDescent="0.15">
      <c r="F473" t="str">
        <f t="shared" si="70"/>
        <v/>
      </c>
      <c r="J473" t="str">
        <f t="shared" si="71"/>
        <v/>
      </c>
      <c r="K473" t="str">
        <f t="shared" si="72"/>
        <v/>
      </c>
      <c r="O473" t="str">
        <f t="shared" si="73"/>
        <v/>
      </c>
      <c r="P473" t="str">
        <f t="shared" si="74"/>
        <v/>
      </c>
      <c r="T473" t="str">
        <f t="shared" si="75"/>
        <v/>
      </c>
      <c r="U473" t="str">
        <f t="shared" si="76"/>
        <v/>
      </c>
      <c r="V473" t="str">
        <f t="shared" si="77"/>
        <v/>
      </c>
      <c r="W473" t="str">
        <f t="shared" si="78"/>
        <v/>
      </c>
      <c r="X473" t="str">
        <f t="shared" si="79"/>
        <v/>
      </c>
    </row>
    <row r="474" spans="6:24" x14ac:dyDescent="0.15">
      <c r="F474" t="str">
        <f t="shared" si="70"/>
        <v/>
      </c>
      <c r="J474" t="str">
        <f t="shared" si="71"/>
        <v/>
      </c>
      <c r="K474" t="str">
        <f t="shared" si="72"/>
        <v/>
      </c>
      <c r="O474" t="str">
        <f t="shared" si="73"/>
        <v/>
      </c>
      <c r="P474" t="str">
        <f t="shared" si="74"/>
        <v/>
      </c>
      <c r="T474" t="str">
        <f t="shared" si="75"/>
        <v/>
      </c>
      <c r="U474" t="str">
        <f t="shared" si="76"/>
        <v/>
      </c>
      <c r="V474" t="str">
        <f t="shared" si="77"/>
        <v/>
      </c>
      <c r="W474" t="str">
        <f t="shared" si="78"/>
        <v/>
      </c>
      <c r="X474" t="str">
        <f t="shared" si="79"/>
        <v/>
      </c>
    </row>
    <row r="475" spans="6:24" x14ac:dyDescent="0.15">
      <c r="F475" t="str">
        <f t="shared" si="70"/>
        <v/>
      </c>
      <c r="J475" t="str">
        <f t="shared" si="71"/>
        <v/>
      </c>
      <c r="K475" t="str">
        <f t="shared" si="72"/>
        <v/>
      </c>
      <c r="O475" t="str">
        <f t="shared" si="73"/>
        <v/>
      </c>
      <c r="P475" t="str">
        <f t="shared" si="74"/>
        <v/>
      </c>
      <c r="T475" t="str">
        <f t="shared" si="75"/>
        <v/>
      </c>
      <c r="U475" t="str">
        <f t="shared" si="76"/>
        <v/>
      </c>
      <c r="V475" t="str">
        <f t="shared" si="77"/>
        <v/>
      </c>
      <c r="W475" t="str">
        <f t="shared" si="78"/>
        <v/>
      </c>
      <c r="X475" t="str">
        <f t="shared" si="79"/>
        <v/>
      </c>
    </row>
  </sheetData>
  <sheetProtection sheet="1" scenarios="1" formatCells="0" formatRows="0" insertRows="0" selectLockedCells="1" sort="0"/>
  <mergeCells count="9">
    <mergeCell ref="A13:G13"/>
    <mergeCell ref="A7:X7"/>
    <mergeCell ref="A8:A9"/>
    <mergeCell ref="B8:B9"/>
    <mergeCell ref="C8:F8"/>
    <mergeCell ref="V8:X8"/>
    <mergeCell ref="G8:K8"/>
    <mergeCell ref="L8:P8"/>
    <mergeCell ref="Q8:U8"/>
  </mergeCells>
  <phoneticPr fontId="1" type="noConversion"/>
  <dataValidations count="1">
    <dataValidation type="list" allowBlank="1" showInputMessage="1" showErrorMessage="1" sqref="B10:B12 B14:B65535" xr:uid="{00000000-0002-0000-0100-000000000000}">
      <formula1>$G$2:$G$3</formula1>
    </dataValidation>
  </dataValidations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"/>
  <sheetViews>
    <sheetView topLeftCell="A7" workbookViewId="0">
      <selection activeCell="D34" sqref="D34"/>
    </sheetView>
  </sheetViews>
  <sheetFormatPr baseColWidth="10" defaultColWidth="11.5" defaultRowHeight="13" x14ac:dyDescent="0.15"/>
  <cols>
    <col min="1" max="1" width="23.1640625" customWidth="1"/>
    <col min="2" max="5" width="15.83203125" customWidth="1"/>
    <col min="6" max="6" width="20.5" customWidth="1"/>
    <col min="7" max="7" width="17.5" customWidth="1"/>
  </cols>
  <sheetData>
    <row r="1" spans="1:10" ht="14" hidden="1" thickBot="1" x14ac:dyDescent="0.2"/>
    <row r="2" spans="1:10" ht="14" hidden="1" thickBot="1" x14ac:dyDescent="0.2">
      <c r="A2" s="3" t="s">
        <v>12</v>
      </c>
      <c r="B2">
        <v>100</v>
      </c>
      <c r="G2" s="3" t="s">
        <v>18</v>
      </c>
    </row>
    <row r="3" spans="1:10" ht="14" hidden="1" thickBot="1" x14ac:dyDescent="0.2">
      <c r="A3" s="3" t="s">
        <v>13</v>
      </c>
      <c r="B3">
        <v>10</v>
      </c>
      <c r="G3" s="3" t="s">
        <v>19</v>
      </c>
    </row>
    <row r="4" spans="1:10" ht="14" hidden="1" thickBot="1" x14ac:dyDescent="0.2">
      <c r="A4" s="3" t="s">
        <v>14</v>
      </c>
      <c r="B4">
        <v>10</v>
      </c>
    </row>
    <row r="5" spans="1:10" ht="14" hidden="1" thickBot="1" x14ac:dyDescent="0.2">
      <c r="A5" s="3" t="s">
        <v>15</v>
      </c>
      <c r="B5">
        <v>10</v>
      </c>
    </row>
    <row r="6" spans="1:10" ht="14" hidden="1" thickBot="1" x14ac:dyDescent="0.2"/>
    <row r="7" spans="1:10" ht="14" thickBot="1" x14ac:dyDescent="0.2">
      <c r="C7" s="43" t="s">
        <v>24</v>
      </c>
      <c r="D7" s="44"/>
      <c r="E7" s="44"/>
      <c r="F7" s="45"/>
    </row>
    <row r="8" spans="1:10" s="4" customFormat="1" ht="43" thickBot="1" x14ac:dyDescent="0.2">
      <c r="A8" s="6" t="s">
        <v>11</v>
      </c>
      <c r="B8" s="5" t="s">
        <v>17</v>
      </c>
      <c r="C8" s="11" t="s">
        <v>25</v>
      </c>
      <c r="D8" s="5" t="s">
        <v>26</v>
      </c>
      <c r="E8" s="12" t="s">
        <v>27</v>
      </c>
      <c r="F8" s="10" t="s">
        <v>23</v>
      </c>
      <c r="G8" s="8" t="s">
        <v>16</v>
      </c>
      <c r="H8" s="7" t="s">
        <v>20</v>
      </c>
      <c r="I8" s="9" t="s">
        <v>21</v>
      </c>
      <c r="J8" s="8" t="s">
        <v>22</v>
      </c>
    </row>
    <row r="9" spans="1:10" x14ac:dyDescent="0.15">
      <c r="F9" t="str">
        <f>IF(E9="","",CEILING((C9*D9*E9) / 0.0283168,1))</f>
        <v/>
      </c>
      <c r="H9" t="str">
        <f>IF(F9="","",IF(B9=G2,(F9*B3/1000),IF(B9=G3,(F9*B4/1000),"")))</f>
        <v/>
      </c>
      <c r="I9" t="str">
        <f>IF(G9="","",G9*B5/1000)</f>
        <v/>
      </c>
      <c r="J9" t="str">
        <f>IFERROR(I9+H9,"")</f>
        <v/>
      </c>
    </row>
  </sheetData>
  <mergeCells count="1">
    <mergeCell ref="C7:F7"/>
  </mergeCells>
  <dataValidations count="1">
    <dataValidation type="list" allowBlank="1" showInputMessage="1" showErrorMessage="1" sqref="B9:E65537" xr:uid="{00000000-0002-0000-0200-000000000000}">
      <formula1>$G$2:$G$3</formula1>
    </dataValidation>
  </dataValidations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298E0F4A0026418B57AA4B43B99D6F" ma:contentTypeVersion="13" ma:contentTypeDescription="Create a new document." ma:contentTypeScope="" ma:versionID="34421bcdf68ac90bd1f85434eacd049a">
  <xsd:schema xmlns:xsd="http://www.w3.org/2001/XMLSchema" xmlns:xs="http://www.w3.org/2001/XMLSchema" xmlns:p="http://schemas.microsoft.com/office/2006/metadata/properties" xmlns:ns3="aba41fc3-9030-4b68-9cf7-7d4ce3d8be0d" xmlns:ns4="6636d5b2-3d09-4030-ad5e-cf8da8220ce7" targetNamespace="http://schemas.microsoft.com/office/2006/metadata/properties" ma:root="true" ma:fieldsID="5a2a08e9118618f2a7c780b58d5661f9" ns3:_="" ns4:_="">
    <xsd:import namespace="aba41fc3-9030-4b68-9cf7-7d4ce3d8be0d"/>
    <xsd:import namespace="6636d5b2-3d09-4030-ad5e-cf8da8220ce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a41fc3-9030-4b68-9cf7-7d4ce3d8be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36d5b2-3d09-4030-ad5e-cf8da8220ce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8E81BA-94D2-4E46-AA85-4CC684F36EF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6636d5b2-3d09-4030-ad5e-cf8da8220ce7"/>
    <ds:schemaRef ds:uri="aba41fc3-9030-4b68-9cf7-7d4ce3d8be0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23F9009-9569-4C03-9BBC-D498492E3A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a41fc3-9030-4b68-9cf7-7d4ce3d8be0d"/>
    <ds:schemaRef ds:uri="6636d5b2-3d09-4030-ad5e-cf8da8220c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CB5962-C0C7-44DC-AEC9-3FEFC8064B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calc</vt:lpstr>
      <vt:lpstr>Spray amount calculator</vt:lpstr>
      <vt:lpstr>Archive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Ferguson (Alex)</dc:creator>
  <cp:lastModifiedBy>Dr Rajpal Yadav</cp:lastModifiedBy>
  <dcterms:created xsi:type="dcterms:W3CDTF">2011-02-14T01:27:39Z</dcterms:created>
  <dcterms:modified xsi:type="dcterms:W3CDTF">2025-06-24T04:59:25Z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0x010100C0298E0F4A0026418B57AA4B43B99D6F</vt:lpwstr>
  </property>
</Properties>
</file>